
<file path=[Content_Types].xml><?xml version="1.0" encoding="utf-8"?>
<Types xmlns="http://schemas.openxmlformats.org/package/2006/content-types">
  <Default Extension="vml" ContentType="application/vnd.openxmlformats-officedocument.vmlDrawi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2188" windowHeight="9060"/>
  </bookViews>
  <sheets>
    <sheet name="农民工工资发放花名册" sheetId="1" r:id="rId1"/>
    <sheet name="农民工工资发放花名册 (2)" sheetId="7" r:id="rId2"/>
    <sheet name="农民工考勤表" sheetId="2" r:id="rId3"/>
    <sheet name="农民工考勤表 (2)" sheetId="8" r:id="rId4"/>
    <sheet name="农民工用工计酬表" sheetId="3" r:id="rId5"/>
    <sheet name="农民工用工计酬表 (2)" sheetId="10" r:id="rId6"/>
  </sheets>
  <definedNames>
    <definedName name="_xlnm.Print_Area" localSheetId="0">农民工工资发放花名册!$A$1:$P$19</definedName>
    <definedName name="_xlnm.Print_Area" localSheetId="1">'农民工工资发放花名册 (2)'!$A$1:$P$19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authors>
    <author>Lenovo</author>
  </authors>
  <commentList>
    <comment ref="A3" authorId="0">
      <text>
        <r>
          <rPr>
            <b/>
            <sz val="9"/>
            <rFont val="宋体"/>
            <charset val="134"/>
          </rPr>
          <t>Lenovo:</t>
        </r>
        <r>
          <rPr>
            <sz val="9"/>
            <rFont val="宋体"/>
            <charset val="134"/>
          </rPr>
          <t xml:space="preserve">
</t>
        </r>
      </text>
    </comment>
  </commentList>
</comments>
</file>

<file path=xl/sharedStrings.xml><?xml version="1.0" encoding="utf-8"?>
<sst xmlns="http://schemas.openxmlformats.org/spreadsheetml/2006/main" count="296" uniqueCount="88">
  <si>
    <t xml:space="preserve">农民工工资发放花名册
</t>
  </si>
  <si>
    <r>
      <rPr>
        <sz val="11"/>
        <color theme="1"/>
        <rFont val="仿宋_GB2312"/>
        <charset val="134"/>
      </rPr>
      <t>班（组）名称：</t>
    </r>
    <r>
      <rPr>
        <sz val="11"/>
        <color theme="1"/>
        <rFont val="Microsoft YaHei UI"/>
        <charset val="134"/>
      </rPr>
      <t>轿顶山旅游基础设施建设项目轿顶山高山生态体验区建设项目设计、施工</t>
    </r>
    <r>
      <rPr>
        <sz val="11"/>
        <color theme="1"/>
        <rFont val="Calibri"/>
        <charset val="134"/>
      </rPr>
      <t>epc</t>
    </r>
    <r>
      <rPr>
        <sz val="11"/>
        <color theme="1"/>
        <rFont val="Microsoft YaHei UI"/>
        <charset val="134"/>
      </rPr>
      <t>标段施工劳务杂工班组</t>
    </r>
    <r>
      <rPr>
        <sz val="11"/>
        <color theme="1"/>
        <rFont val="仿宋_GB2312"/>
        <charset val="134"/>
      </rPr>
      <t xml:space="preserve">     （ 2025 年11月1日至2025 年11月30日）  </t>
    </r>
    <r>
      <rPr>
        <sz val="11"/>
        <color theme="1"/>
        <rFont val="微软雅黑"/>
        <charset val="134"/>
      </rPr>
      <t xml:space="preserve">     </t>
    </r>
    <r>
      <rPr>
        <sz val="11"/>
        <color theme="1"/>
        <rFont val="仿宋_GB2312"/>
        <charset val="134"/>
      </rPr>
      <t xml:space="preserve">   填报时间：2025 年 12月 10 日     第1页 共2页</t>
    </r>
  </si>
  <si>
    <t>序号</t>
  </si>
  <si>
    <t>姓名</t>
  </si>
  <si>
    <t>性别</t>
  </si>
  <si>
    <t>身份证号码</t>
  </si>
  <si>
    <t>联系电话</t>
  </si>
  <si>
    <t>银行卡卡号</t>
  </si>
  <si>
    <t>标价
（单价/计量单位）</t>
  </si>
  <si>
    <t>出勤天数</t>
  </si>
  <si>
    <t>完成工作量</t>
  </si>
  <si>
    <t>应发工资
（元）</t>
  </si>
  <si>
    <t>代扣个税</t>
  </si>
  <si>
    <t>实发工资
（元）</t>
  </si>
  <si>
    <t>个人确认  签字</t>
  </si>
  <si>
    <t>领款签字</t>
  </si>
  <si>
    <t>备注</t>
  </si>
  <si>
    <t>孔林东</t>
  </si>
  <si>
    <t>男</t>
  </si>
  <si>
    <t>513101197709104218</t>
  </si>
  <si>
    <t>6230841869310768666</t>
  </si>
  <si>
    <t>元/天</t>
  </si>
  <si>
    <t>孔林洪</t>
  </si>
  <si>
    <t>513101197409084235</t>
  </si>
  <si>
    <t>6230841769350015145</t>
  </si>
  <si>
    <t>章体金</t>
  </si>
  <si>
    <t>513101198007121210</t>
  </si>
  <si>
    <t>6230841869390078895</t>
  </si>
  <si>
    <t>章体祥</t>
  </si>
  <si>
    <t>王燕</t>
  </si>
  <si>
    <t>女</t>
  </si>
  <si>
    <t>513126198301082424</t>
  </si>
  <si>
    <t>6230841869310766603</t>
  </si>
  <si>
    <t>513101198307151235</t>
  </si>
  <si>
    <t>6230841030101106604</t>
  </si>
  <si>
    <t xml:space="preserve"> </t>
  </si>
  <si>
    <t>陈军</t>
  </si>
  <si>
    <t>513101198008111217</t>
  </si>
  <si>
    <t>6230841869530028826</t>
  </si>
  <si>
    <t>吴海燕</t>
  </si>
  <si>
    <t>51072219870117658X</t>
  </si>
  <si>
    <t>6230841869530028834</t>
  </si>
  <si>
    <t>陈桃红</t>
  </si>
  <si>
    <t>513101198512251227</t>
  </si>
  <si>
    <t>6230841869530044534</t>
  </si>
  <si>
    <t>罗赵云</t>
  </si>
  <si>
    <t>513101196704053816</t>
  </si>
  <si>
    <t>6230841869305328203</t>
  </si>
  <si>
    <t>杨海江</t>
  </si>
  <si>
    <t>512924197304265133</t>
  </si>
  <si>
    <t>6230841869520098623</t>
  </si>
  <si>
    <t>杨云英</t>
  </si>
  <si>
    <t>512924197101095429</t>
  </si>
  <si>
    <t>6230841869530164803</t>
  </si>
  <si>
    <t>陈秋霖</t>
  </si>
  <si>
    <t>511322199309156860</t>
  </si>
  <si>
    <t>6230841869530165222</t>
  </si>
  <si>
    <t>杨福</t>
  </si>
  <si>
    <t>511322198702264118</t>
  </si>
  <si>
    <t>6230841869520099324</t>
  </si>
  <si>
    <t>本页合计</t>
  </si>
  <si>
    <t>班（组）负责人签字按手印</t>
  </si>
  <si>
    <t>专业建筑企业（或劳务公司）审核签字并盖章</t>
  </si>
  <si>
    <t>施工总包单位劳资专管员审核签字</t>
  </si>
  <si>
    <t>施工总包单位项目经理审核签字并  盖章</t>
  </si>
  <si>
    <t>注：1.每月报送上月《农民工工资发放花名册》，若遇法定节假日或周某休息日则顺延；2.报送之前须进行公示，经农民工本人审核确定并在个人确认签字栏签字按手印后送劳务、专业分包单位审核签字并盖章，最后送项目部审核签字并盖章后连同《考勤表》一并送市或县人社部门或行业主管部门（住建、交通、水利等）备案；3.农民工工资实行按月足额支付，特殊情况可适当延长，但最长不超过1个月；4.工期在3个月以上的须办理银行卡，委托银行发放，相反可实行现金发放，并在备注栏注明；5.工程竣工验收清场前，无条件足额支付完所有农民工工资；6.报送三表时同时报送施工总承包单位每月请款资料与建设单位向专户转账凭证。</t>
  </si>
  <si>
    <r>
      <rPr>
        <sz val="11"/>
        <color theme="1"/>
        <rFont val="仿宋_GB2312"/>
        <charset val="134"/>
      </rPr>
      <t>班（组）名称：</t>
    </r>
    <r>
      <rPr>
        <sz val="11"/>
        <color theme="1"/>
        <rFont val="Microsoft YaHei UI"/>
        <charset val="134"/>
      </rPr>
      <t>轿顶山旅游基础设施建设项目轿顶山高山生态体验区建设项目设计、施工</t>
    </r>
    <r>
      <rPr>
        <sz val="11"/>
        <color theme="1"/>
        <rFont val="Calibri"/>
        <charset val="134"/>
      </rPr>
      <t>epc</t>
    </r>
    <r>
      <rPr>
        <sz val="11"/>
        <color theme="1"/>
        <rFont val="Microsoft YaHei UI"/>
        <charset val="134"/>
      </rPr>
      <t>标段施工劳务杂工班组</t>
    </r>
    <r>
      <rPr>
        <sz val="11"/>
        <color theme="1"/>
        <rFont val="仿宋_GB2312"/>
        <charset val="134"/>
      </rPr>
      <t xml:space="preserve">     （ 2025 年11月1日至2025 年11月30日）  </t>
    </r>
    <r>
      <rPr>
        <sz val="11"/>
        <color theme="1"/>
        <rFont val="微软雅黑"/>
        <charset val="134"/>
      </rPr>
      <t xml:space="preserve">     </t>
    </r>
    <r>
      <rPr>
        <sz val="11"/>
        <color theme="1"/>
        <rFont val="仿宋_GB2312"/>
        <charset val="134"/>
      </rPr>
      <t xml:space="preserve">   填报时间：2025 年 12月 10 日     第2页 共2页</t>
    </r>
  </si>
  <si>
    <t>余光华</t>
  </si>
  <si>
    <t>513124196911191474</t>
  </si>
  <si>
    <t>6230841869320002874</t>
  </si>
  <si>
    <t xml:space="preserve">农民工考勤表
</t>
  </si>
  <si>
    <t>班（组）名称：轿顶山旅游基础设施建设项目轿顶山高山生态体验区建设项目设计、施工epc标段施工劳务杂工班组     （ 2025 年11月1日至2025 年11月30日）     填报时间：2025 年 12月 10 日     第1页 共2页</t>
  </si>
  <si>
    <t>出勤具体情况</t>
  </si>
  <si>
    <t>合计出勤天数</t>
  </si>
  <si>
    <t>个人确认签字</t>
  </si>
  <si>
    <t>施工总包单位项目经理审核签字并盖章</t>
  </si>
  <si>
    <t xml:space="preserve">    注：1.每月10日前报送上月《农民工考勤表》，若遇法定节假日或周某休息日则顺延；2.报送之前须进行公示，经农民工本人审核确定并在个人确认签字栏签字按手印后送专业建筑企业（或劳务公司）审核签字并盖章，最后送项目部审核签字并盖章后连同《考勤表》一并送市或县联席办备案；3.严格考勤，如实记录考勤情况，不得弄虚作假。</t>
  </si>
  <si>
    <t>班（组）名称：轿顶山旅游基础设施建设项目轿顶山高山生态体验区建设项目设计、施工epc标段施工劳务杂工班组     （ 2025 年11月1日至2025 年11月30日）     填报时间：2025 年 12月 10 日     第2页 共2页</t>
  </si>
  <si>
    <t>√</t>
  </si>
  <si>
    <t>农民工用工计酬表</t>
  </si>
  <si>
    <t>从事工种</t>
  </si>
  <si>
    <t>标价（单价/计量单位）</t>
  </si>
  <si>
    <t>本月工作量</t>
  </si>
  <si>
    <t>入场以来累计工作量</t>
  </si>
  <si>
    <t>个人确认 签字</t>
  </si>
  <si>
    <t>杂工</t>
  </si>
  <si>
    <t xml:space="preserve">    注：1.工程开工10日内将报送《农民工用工计酬表》；2.报送之前须经农民工本人审核确定，并在由本人在确认签字栏签字按手印后送用工单位审核签字并盖章，最后送项目部审核签字并盖章后报送人社部门备案；3.若遇人员增加,应在当天将增加人员基本情况添加到表内；4.若人员用工时间终止,用工单位应及时在用工终止时间栏内注明时间。</t>
  </si>
  <si>
    <t>班（组）名称：轿顶山旅游基础设施建设项目轿顶山高山生态体验区建设项目设计、施工epc标段施工劳务杂工班组     （ 2025 年11月1日至2025 年11月30日）          填报时间：2025 年 12 月 10 日     第2页 共2页</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</si>
</sst>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7">
    <font>
      <sz val="11"/>
      <color theme="1"/>
      <name val="宋体"/>
      <charset val="134"/>
      <scheme val="minor"/>
    </font>
    <font>
      <sz val="18"/>
      <color theme="1"/>
      <name val="方正小标宋简体"/>
      <charset val="134"/>
    </font>
    <font>
      <sz val="11"/>
      <color theme="1"/>
      <name val="仿宋_GB2312"/>
      <charset val="134"/>
    </font>
    <font>
      <b/>
      <sz val="11"/>
      <color theme="1"/>
      <name val="仿宋_GB2312"/>
      <charset val="134"/>
    </font>
    <font>
      <sz val="11"/>
      <color indexed="8"/>
      <name val="宋体"/>
      <charset val="134"/>
      <scheme val="minor"/>
    </font>
    <font>
      <sz val="12"/>
      <color theme="1"/>
      <name val="宋体"/>
      <charset val="134"/>
      <scheme val="minor"/>
    </font>
    <font>
      <sz val="10"/>
      <color theme="1"/>
      <name val="宋体"/>
      <charset val="134"/>
      <scheme val="minor"/>
    </font>
    <font>
      <sz val="11"/>
      <color indexed="8"/>
      <name val="宋体"/>
      <charset val="134"/>
    </font>
    <font>
      <sz val="10"/>
      <color theme="1"/>
      <name val="仿宋_GB2312"/>
      <charset val="134"/>
    </font>
    <font>
      <sz val="11"/>
      <color theme="1"/>
      <name val="Arial"/>
      <charset val="134"/>
    </font>
    <font>
      <sz val="9"/>
      <color theme="1"/>
      <name val="宋体"/>
      <charset val="134"/>
      <scheme val="minor"/>
    </font>
    <font>
      <b/>
      <sz val="10"/>
      <color theme="1"/>
      <name val="仿宋_GB2312"/>
      <charset val="134"/>
    </font>
    <font>
      <b/>
      <sz val="10"/>
      <color theme="1"/>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1"/>
      <color theme="1"/>
      <name val="Microsoft YaHei UI"/>
      <charset val="134"/>
    </font>
    <font>
      <sz val="11"/>
      <color theme="1"/>
      <name val="Calibri"/>
      <charset val="134"/>
    </font>
    <font>
      <sz val="11"/>
      <color theme="1"/>
      <name val="微软雅黑"/>
      <charset val="134"/>
    </font>
    <font>
      <b/>
      <sz val="9"/>
      <name val="宋体"/>
      <charset val="134"/>
    </font>
    <font>
      <sz val="9"/>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7">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right/>
      <top style="thin">
        <color auto="1"/>
      </top>
      <bottom/>
      <diagonal/>
    </border>
    <border>
      <left/>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0" fillId="2" borderId="9" applyNumberFormat="0" applyFont="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10" applyNumberFormat="0" applyFill="0" applyAlignment="0" applyProtection="0">
      <alignment vertical="center"/>
    </xf>
    <xf numFmtId="0" fontId="19" fillId="0" borderId="10" applyNumberFormat="0" applyFill="0" applyAlignment="0" applyProtection="0">
      <alignment vertical="center"/>
    </xf>
    <xf numFmtId="0" fontId="20" fillId="0" borderId="11" applyNumberFormat="0" applyFill="0" applyAlignment="0" applyProtection="0">
      <alignment vertical="center"/>
    </xf>
    <xf numFmtId="0" fontId="20" fillId="0" borderId="0" applyNumberFormat="0" applyFill="0" applyBorder="0" applyAlignment="0" applyProtection="0">
      <alignment vertical="center"/>
    </xf>
    <xf numFmtId="0" fontId="21" fillId="3" borderId="12" applyNumberFormat="0" applyAlignment="0" applyProtection="0">
      <alignment vertical="center"/>
    </xf>
    <xf numFmtId="0" fontId="22" fillId="4" borderId="13" applyNumberFormat="0" applyAlignment="0" applyProtection="0">
      <alignment vertical="center"/>
    </xf>
    <xf numFmtId="0" fontId="23" fillId="4" borderId="12" applyNumberFormat="0" applyAlignment="0" applyProtection="0">
      <alignment vertical="center"/>
    </xf>
    <xf numFmtId="0" fontId="24" fillId="5" borderId="14" applyNumberFormat="0" applyAlignment="0" applyProtection="0">
      <alignment vertical="center"/>
    </xf>
    <xf numFmtId="0" fontId="25" fillId="0" borderId="15" applyNumberFormat="0" applyFill="0" applyAlignment="0" applyProtection="0">
      <alignment vertical="center"/>
    </xf>
    <xf numFmtId="0" fontId="26" fillId="0" borderId="16" applyNumberFormat="0" applyFill="0" applyAlignment="0" applyProtection="0">
      <alignment vertical="center"/>
    </xf>
    <xf numFmtId="0" fontId="27" fillId="6" borderId="0" applyNumberFormat="0" applyBorder="0" applyAlignment="0" applyProtection="0">
      <alignment vertical="center"/>
    </xf>
    <xf numFmtId="0" fontId="28" fillId="7" borderId="0" applyNumberFormat="0" applyBorder="0" applyAlignment="0" applyProtection="0">
      <alignment vertical="center"/>
    </xf>
    <xf numFmtId="0" fontId="29" fillId="8" borderId="0" applyNumberFormat="0" applyBorder="0" applyAlignment="0" applyProtection="0">
      <alignment vertical="center"/>
    </xf>
    <xf numFmtId="0" fontId="30" fillId="9" borderId="0" applyNumberFormat="0" applyBorder="0" applyAlignment="0" applyProtection="0">
      <alignment vertical="center"/>
    </xf>
    <xf numFmtId="0" fontId="31" fillId="10" borderId="0" applyNumberFormat="0" applyBorder="0" applyAlignment="0" applyProtection="0">
      <alignment vertical="center"/>
    </xf>
    <xf numFmtId="0" fontId="31" fillId="11" borderId="0" applyNumberFormat="0" applyBorder="0" applyAlignment="0" applyProtection="0">
      <alignment vertical="center"/>
    </xf>
    <xf numFmtId="0" fontId="30" fillId="12" borderId="0" applyNumberFormat="0" applyBorder="0" applyAlignment="0" applyProtection="0">
      <alignment vertical="center"/>
    </xf>
    <xf numFmtId="0" fontId="30" fillId="13" borderId="0" applyNumberFormat="0" applyBorder="0" applyAlignment="0" applyProtection="0">
      <alignment vertical="center"/>
    </xf>
    <xf numFmtId="0" fontId="31" fillId="14" borderId="0" applyNumberFormat="0" applyBorder="0" applyAlignment="0" applyProtection="0">
      <alignment vertical="center"/>
    </xf>
    <xf numFmtId="0" fontId="31" fillId="15" borderId="0" applyNumberFormat="0" applyBorder="0" applyAlignment="0" applyProtection="0">
      <alignment vertical="center"/>
    </xf>
    <xf numFmtId="0" fontId="30" fillId="16" borderId="0" applyNumberFormat="0" applyBorder="0" applyAlignment="0" applyProtection="0">
      <alignment vertical="center"/>
    </xf>
    <xf numFmtId="0" fontId="30" fillId="17" borderId="0" applyNumberFormat="0" applyBorder="0" applyAlignment="0" applyProtection="0">
      <alignment vertical="center"/>
    </xf>
    <xf numFmtId="0" fontId="31" fillId="18" borderId="0" applyNumberFormat="0" applyBorder="0" applyAlignment="0" applyProtection="0">
      <alignment vertical="center"/>
    </xf>
    <xf numFmtId="0" fontId="31" fillId="19" borderId="0" applyNumberFormat="0" applyBorder="0" applyAlignment="0" applyProtection="0">
      <alignment vertical="center"/>
    </xf>
    <xf numFmtId="0" fontId="30" fillId="20" borderId="0" applyNumberFormat="0" applyBorder="0" applyAlignment="0" applyProtection="0">
      <alignment vertical="center"/>
    </xf>
    <xf numFmtId="0" fontId="30" fillId="21" borderId="0" applyNumberFormat="0" applyBorder="0" applyAlignment="0" applyProtection="0">
      <alignment vertical="center"/>
    </xf>
    <xf numFmtId="0" fontId="31" fillId="22" borderId="0" applyNumberFormat="0" applyBorder="0" applyAlignment="0" applyProtection="0">
      <alignment vertical="center"/>
    </xf>
    <xf numFmtId="0" fontId="31" fillId="23" borderId="0" applyNumberFormat="0" applyBorder="0" applyAlignment="0" applyProtection="0">
      <alignment vertical="center"/>
    </xf>
    <xf numFmtId="0" fontId="30" fillId="24" borderId="0" applyNumberFormat="0" applyBorder="0" applyAlignment="0" applyProtection="0">
      <alignment vertical="center"/>
    </xf>
    <xf numFmtId="0" fontId="30" fillId="25" borderId="0" applyNumberFormat="0" applyBorder="0" applyAlignment="0" applyProtection="0">
      <alignment vertical="center"/>
    </xf>
    <xf numFmtId="0" fontId="31" fillId="26" borderId="0" applyNumberFormat="0" applyBorder="0" applyAlignment="0" applyProtection="0">
      <alignment vertical="center"/>
    </xf>
    <xf numFmtId="0" fontId="31" fillId="27" borderId="0" applyNumberFormat="0" applyBorder="0" applyAlignment="0" applyProtection="0">
      <alignment vertical="center"/>
    </xf>
    <xf numFmtId="0" fontId="30" fillId="28" borderId="0" applyNumberFormat="0" applyBorder="0" applyAlignment="0" applyProtection="0">
      <alignment vertical="center"/>
    </xf>
    <xf numFmtId="0" fontId="30" fillId="29" borderId="0" applyNumberFormat="0" applyBorder="0" applyAlignment="0" applyProtection="0">
      <alignment vertical="center"/>
    </xf>
    <xf numFmtId="0" fontId="31" fillId="30" borderId="0" applyNumberFormat="0" applyBorder="0" applyAlignment="0" applyProtection="0">
      <alignment vertical="center"/>
    </xf>
    <xf numFmtId="0" fontId="31" fillId="31" borderId="0" applyNumberFormat="0" applyBorder="0" applyAlignment="0" applyProtection="0">
      <alignment vertical="center"/>
    </xf>
    <xf numFmtId="0" fontId="30" fillId="32" borderId="0" applyNumberFormat="0" applyBorder="0" applyAlignment="0" applyProtection="0">
      <alignment vertical="center"/>
    </xf>
    <xf numFmtId="0" fontId="0" fillId="0" borderId="0"/>
  </cellStyleXfs>
  <cellXfs count="50">
    <xf numFmtId="0" fontId="0" fillId="0" borderId="0" xfId="0">
      <alignment vertical="center"/>
    </xf>
    <xf numFmtId="0" fontId="0" fillId="0" borderId="0" xfId="0" applyAlignment="1">
      <alignment horizontal="center" vertical="center" wrapText="1"/>
    </xf>
    <xf numFmtId="0" fontId="1" fillId="0" borderId="0" xfId="0" applyFont="1" applyAlignment="1">
      <alignment horizontal="center" vertical="center" wrapText="1"/>
    </xf>
    <xf numFmtId="0" fontId="2" fillId="0" borderId="0" xfId="0" applyFont="1" applyAlignment="1">
      <alignment horizontal="lef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0" fillId="0" borderId="1" xfId="0" applyBorder="1" applyAlignment="1">
      <alignment horizontal="center" vertical="center"/>
    </xf>
    <xf numFmtId="0" fontId="4" fillId="0" borderId="1" xfId="0" applyFont="1" applyBorder="1" applyAlignment="1">
      <alignment horizontal="center" vertical="center"/>
    </xf>
    <xf numFmtId="0" fontId="0" fillId="0" borderId="1" xfId="0" applyFont="1" applyBorder="1" applyAlignment="1">
      <alignment horizontal="center" vertical="center" wrapText="1"/>
    </xf>
    <xf numFmtId="49" fontId="0" fillId="0" borderId="1" xfId="0" applyNumberFormat="1" applyFont="1" applyBorder="1" applyAlignment="1">
      <alignment horizontal="center" vertical="center" wrapText="1"/>
    </xf>
    <xf numFmtId="0" fontId="5" fillId="0" borderId="1" xfId="0" applyFont="1" applyBorder="1" applyAlignment="1">
      <alignment horizontal="center" vertical="center" wrapText="1"/>
    </xf>
    <xf numFmtId="0" fontId="0" fillId="0" borderId="2" xfId="0" applyBorder="1" applyAlignment="1">
      <alignment horizontal="center" vertical="center" wrapText="1"/>
    </xf>
    <xf numFmtId="0" fontId="6" fillId="0" borderId="3" xfId="0" applyFont="1" applyBorder="1" applyAlignment="1">
      <alignment horizontal="center" vertical="center" wrapText="1"/>
    </xf>
    <xf numFmtId="0" fontId="7" fillId="0" borderId="1" xfId="0" applyFont="1" applyBorder="1" applyAlignment="1">
      <alignment horizontal="center" vertical="center"/>
    </xf>
    <xf numFmtId="0" fontId="0" fillId="0" borderId="1" xfId="0" applyBorder="1" applyAlignment="1">
      <alignment horizontal="center" vertical="center" wrapText="1"/>
    </xf>
    <xf numFmtId="0" fontId="0" fillId="0" borderId="3" xfId="0" applyBorder="1" applyAlignment="1">
      <alignment horizontal="center" vertical="center" wrapText="1"/>
    </xf>
    <xf numFmtId="0" fontId="0" fillId="0" borderId="1" xfId="0" applyFill="1" applyBorder="1" applyAlignment="1">
      <alignment horizontal="center" vertical="center"/>
    </xf>
    <xf numFmtId="0" fontId="0" fillId="0" borderId="1" xfId="0" applyBorder="1">
      <alignment vertical="center"/>
    </xf>
    <xf numFmtId="0" fontId="8" fillId="0" borderId="2" xfId="0" applyFont="1" applyBorder="1" applyAlignment="1">
      <alignment horizontal="center" vertical="center" wrapText="1"/>
    </xf>
    <xf numFmtId="0" fontId="8" fillId="0" borderId="4" xfId="0" applyFont="1" applyBorder="1" applyAlignment="1">
      <alignment horizontal="center" vertical="center" wrapText="1"/>
    </xf>
    <xf numFmtId="0" fontId="8" fillId="0" borderId="3" xfId="0" applyFont="1" applyBorder="1" applyAlignment="1">
      <alignment horizontal="center" vertical="center" wrapText="1"/>
    </xf>
    <xf numFmtId="0" fontId="8" fillId="0" borderId="1" xfId="0" applyFont="1" applyBorder="1" applyAlignment="1">
      <alignment horizontal="center" vertical="center" wrapText="1"/>
    </xf>
    <xf numFmtId="0" fontId="8" fillId="0" borderId="1" xfId="0" applyFont="1" applyBorder="1" applyAlignment="1">
      <alignment vertical="center" wrapText="1"/>
    </xf>
    <xf numFmtId="0" fontId="8" fillId="0" borderId="3" xfId="0" applyFont="1" applyBorder="1" applyAlignment="1">
      <alignment vertical="center" wrapText="1"/>
    </xf>
    <xf numFmtId="0" fontId="8" fillId="0" borderId="5" xfId="0" applyFont="1" applyBorder="1" applyAlignment="1">
      <alignment horizontal="left" vertical="center" wrapText="1"/>
    </xf>
    <xf numFmtId="9" fontId="0" fillId="0" borderId="1" xfId="0" applyNumberFormat="1" applyBorder="1" applyAlignment="1">
      <alignment horizontal="center" vertical="center" wrapText="1"/>
    </xf>
    <xf numFmtId="49" fontId="0" fillId="0" borderId="1" xfId="0" applyNumberFormat="1" applyBorder="1" applyAlignment="1">
      <alignment horizontal="center" vertical="center" wrapText="1"/>
    </xf>
    <xf numFmtId="0" fontId="1" fillId="0" borderId="0" xfId="0" applyFont="1" applyAlignment="1">
      <alignment horizontal="center" vertical="top" wrapText="1"/>
    </xf>
    <xf numFmtId="0" fontId="2" fillId="0" borderId="6" xfId="0" applyFont="1" applyBorder="1" applyAlignment="1">
      <alignment horizontal="left" vertical="center" wrapText="1"/>
    </xf>
    <xf numFmtId="0" fontId="3" fillId="0" borderId="7" xfId="0" applyFont="1" applyBorder="1" applyAlignment="1">
      <alignment horizontal="center" vertical="center" wrapText="1"/>
    </xf>
    <xf numFmtId="0" fontId="3" fillId="0" borderId="1" xfId="0" applyFont="1" applyBorder="1" applyAlignment="1">
      <alignment horizontal="center" vertical="center"/>
    </xf>
    <xf numFmtId="0" fontId="3" fillId="0" borderId="8" xfId="0" applyFont="1" applyBorder="1" applyAlignment="1">
      <alignment horizontal="center" vertical="center" wrapText="1"/>
    </xf>
    <xf numFmtId="0" fontId="9" fillId="0" borderId="1" xfId="0" applyFont="1" applyBorder="1" applyAlignment="1">
      <alignment horizontal="center" vertical="center" wrapText="1"/>
    </xf>
    <xf numFmtId="0" fontId="10" fillId="0" borderId="1" xfId="0" applyFont="1" applyBorder="1" applyAlignment="1">
      <alignment horizontal="center" vertical="center" wrapText="1"/>
    </xf>
    <xf numFmtId="0" fontId="10" fillId="0" borderId="0" xfId="0" applyFont="1">
      <alignment vertical="center"/>
    </xf>
    <xf numFmtId="0" fontId="0" fillId="0" borderId="0" xfId="0" applyAlignment="1">
      <alignment vertical="center" wrapText="1"/>
    </xf>
    <xf numFmtId="0" fontId="11" fillId="0" borderId="1" xfId="0" applyFont="1" applyBorder="1" applyAlignment="1">
      <alignment horizontal="center" vertical="center" wrapText="1"/>
    </xf>
    <xf numFmtId="0" fontId="0" fillId="0" borderId="2" xfId="0" applyFont="1" applyBorder="1" applyAlignment="1">
      <alignment horizontal="center" vertical="center" wrapText="1"/>
    </xf>
    <xf numFmtId="0" fontId="8" fillId="0" borderId="2" xfId="0" applyFont="1" applyBorder="1" applyAlignment="1">
      <alignment horizontal="left" vertical="center" wrapText="1"/>
    </xf>
    <xf numFmtId="0" fontId="8" fillId="0" borderId="4" xfId="0" applyFont="1" applyBorder="1" applyAlignment="1">
      <alignment horizontal="left" vertical="center" wrapText="1"/>
    </xf>
    <xf numFmtId="0" fontId="12" fillId="0" borderId="2" xfId="0" applyFont="1" applyBorder="1" applyAlignment="1">
      <alignment horizontal="center" vertical="center" wrapText="1"/>
    </xf>
    <xf numFmtId="0" fontId="11" fillId="0" borderId="2" xfId="0" applyFont="1" applyBorder="1" applyAlignment="1">
      <alignment horizontal="center" vertical="center" wrapText="1"/>
    </xf>
    <xf numFmtId="0" fontId="0" fillId="0" borderId="3" xfId="0" applyFont="1" applyBorder="1" applyAlignment="1">
      <alignment horizontal="center" vertical="center" wrapText="1"/>
    </xf>
    <xf numFmtId="9" fontId="0" fillId="0" borderId="1" xfId="0" applyNumberFormat="1" applyFont="1" applyBorder="1" applyAlignment="1">
      <alignment horizontal="center" vertical="center" wrapText="1"/>
    </xf>
    <xf numFmtId="0" fontId="6" fillId="0" borderId="1" xfId="0" applyFont="1" applyBorder="1" applyAlignment="1">
      <alignment horizontal="center" vertical="center" wrapText="1"/>
    </xf>
    <xf numFmtId="0" fontId="8" fillId="0" borderId="3" xfId="0" applyFont="1" applyBorder="1" applyAlignment="1">
      <alignment horizontal="left" vertical="center" wrapText="1"/>
    </xf>
    <xf numFmtId="0" fontId="0" fillId="0" borderId="0" xfId="0" applyAlignment="1">
      <alignment horizontal="center" vertical="center"/>
    </xf>
    <xf numFmtId="0" fontId="0" fillId="0" borderId="0" xfId="0" applyAlignment="1">
      <alignment horizontal="right" vertical="center" wrapText="1"/>
    </xf>
    <xf numFmtId="0" fontId="0" fillId="0" borderId="0" xfId="0" applyAlignment="1">
      <alignment horizontal="right" vertical="center"/>
    </xf>
    <xf numFmtId="0" fontId="0" fillId="0" borderId="1" xfId="0" applyBorder="1" applyAlignment="1" quotePrefix="1">
      <alignment horizontal="center" vertical="center"/>
    </xf>
    <xf numFmtId="0" fontId="0" fillId="0" borderId="1" xfId="0" applyBorder="1" applyAlignment="1" quotePrefix="1">
      <alignment horizontal="center" vertical="center" wrapText="1"/>
    </xf>
    <xf numFmtId="0" fontId="7" fillId="0" borderId="1" xfId="0" applyFont="1" applyBorder="1" applyAlignment="1" quotePrefix="1">
      <alignment horizontal="center" vertical="center"/>
    </xf>
    <xf numFmtId="0" fontId="0" fillId="0" borderId="1" xfId="0" applyFont="1" applyBorder="1" applyAlignment="1" quotePrefix="1">
      <alignment horizontal="center" vertical="center" wrapText="1"/>
    </xf>
    <xf numFmtId="49" fontId="0" fillId="0" borderId="1" xfId="0" applyNumberFormat="1" applyFont="1" applyBorder="1" applyAlignment="1" quotePrefix="1">
      <alignment horizontal="center" vertical="center" wrapText="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11 2 2 2" xfId="49"/>
  </cellStyles>
  <dxfs count="2">
    <dxf>
      <font>
        <color rgb="FF9C0006"/>
      </font>
      <fill>
        <patternFill patternType="solid">
          <bgColor rgb="FFFFC7CE"/>
        </patternFill>
      </fill>
    </dxf>
    <dxf>
      <fill>
        <patternFill patternType="solid">
          <bgColor rgb="FFFF9900"/>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styles" Target="styles.xml"/><Relationship Id="rId8" Type="http://schemas.openxmlformats.org/officeDocument/2006/relationships/sharedStrings" Target="sharedStrings.xml"/><Relationship Id="rId7" Type="http://schemas.openxmlformats.org/officeDocument/2006/relationships/theme" Target="theme/theme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Cambria-Calibri">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_rels/sheet6.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X20"/>
  <sheetViews>
    <sheetView tabSelected="1" view="pageBreakPreview" zoomScaleNormal="100" workbookViewId="0">
      <selection activeCell="T12" sqref="T12"/>
    </sheetView>
  </sheetViews>
  <sheetFormatPr defaultColWidth="9" defaultRowHeight="14.4"/>
  <cols>
    <col min="1" max="1" width="3" customWidth="1"/>
    <col min="2" max="2" width="8.44444444444444" customWidth="1"/>
    <col min="3" max="3" width="6" customWidth="1"/>
    <col min="4" max="4" width="19.8888888888889" customWidth="1"/>
    <col min="5" max="5" width="13.7777777777778" customWidth="1"/>
    <col min="6" max="6" width="21.1111111111111" customWidth="1"/>
    <col min="7" max="7" width="4" customWidth="1"/>
    <col min="8" max="8" width="6.44444444444444" customWidth="1"/>
    <col min="9" max="9" width="6" customWidth="1"/>
    <col min="10" max="10" width="8.37962962962963" customWidth="1"/>
    <col min="11" max="12" width="8.22222222222222" customWidth="1"/>
    <col min="13" max="13" width="8.44444444444444" customWidth="1"/>
    <col min="14" max="14" width="10.1111111111111" customWidth="1"/>
    <col min="15" max="15" width="11.4444444444444" customWidth="1"/>
    <col min="16" max="16" width="6.66666666666667" customWidth="1"/>
    <col min="21" max="21" width="12.6666666666667"/>
    <col min="24" max="24" width="9.33333333333333" customWidth="1"/>
  </cols>
  <sheetData>
    <row r="1" ht="25.5" customHeight="1" spans="2:19">
      <c r="B1" s="28" t="s">
        <v>0</v>
      </c>
      <c r="C1" s="28"/>
      <c r="D1" s="28"/>
      <c r="E1" s="28"/>
      <c r="F1" s="28"/>
      <c r="G1" s="28"/>
      <c r="H1" s="28"/>
      <c r="I1" s="28"/>
      <c r="J1" s="28"/>
      <c r="K1" s="28"/>
      <c r="L1" s="28"/>
      <c r="M1" s="28"/>
      <c r="N1" s="28"/>
      <c r="O1" s="28"/>
      <c r="P1" s="28"/>
      <c r="R1" s="47"/>
      <c r="S1" s="47"/>
    </row>
    <row r="2" s="36" customFormat="1" ht="39" customHeight="1" spans="1:19">
      <c r="A2" s="29" t="s">
        <v>1</v>
      </c>
      <c r="B2" s="29"/>
      <c r="C2" s="29"/>
      <c r="D2" s="29"/>
      <c r="E2" s="29"/>
      <c r="F2" s="29"/>
      <c r="G2" s="29"/>
      <c r="H2" s="29"/>
      <c r="I2" s="29"/>
      <c r="J2" s="29"/>
      <c r="K2" s="29"/>
      <c r="L2" s="29"/>
      <c r="M2" s="29"/>
      <c r="N2" s="29"/>
      <c r="O2" s="29"/>
      <c r="P2" s="29"/>
      <c r="R2" s="1"/>
      <c r="S2" s="1"/>
    </row>
    <row r="3" ht="41.25" customHeight="1" spans="1:16">
      <c r="A3" s="37" t="s">
        <v>2</v>
      </c>
      <c r="B3" s="37" t="s">
        <v>3</v>
      </c>
      <c r="C3" s="37" t="s">
        <v>4</v>
      </c>
      <c r="D3" s="37" t="s">
        <v>5</v>
      </c>
      <c r="E3" s="37" t="s">
        <v>6</v>
      </c>
      <c r="F3" s="37" t="s">
        <v>7</v>
      </c>
      <c r="G3" s="37" t="s">
        <v>8</v>
      </c>
      <c r="H3" s="37"/>
      <c r="I3" s="37" t="s">
        <v>9</v>
      </c>
      <c r="J3" s="37" t="s">
        <v>10</v>
      </c>
      <c r="K3" s="37" t="s">
        <v>11</v>
      </c>
      <c r="L3" s="41" t="s">
        <v>12</v>
      </c>
      <c r="M3" s="42" t="s">
        <v>13</v>
      </c>
      <c r="N3" s="37" t="s">
        <v>14</v>
      </c>
      <c r="O3" s="42" t="s">
        <v>15</v>
      </c>
      <c r="P3" s="37" t="s">
        <v>16</v>
      </c>
    </row>
    <row r="4" ht="22.05" customHeight="1" spans="1:21">
      <c r="A4" s="7">
        <v>1</v>
      </c>
      <c r="B4" s="15" t="s">
        <v>17</v>
      </c>
      <c r="C4" s="7" t="s">
        <v>18</v>
      </c>
      <c r="D4" s="50" t="s">
        <v>19</v>
      </c>
      <c r="E4" s="7">
        <v>13684454098</v>
      </c>
      <c r="F4" s="50" t="s">
        <v>20</v>
      </c>
      <c r="G4" s="12">
        <v>250</v>
      </c>
      <c r="H4" s="13" t="s">
        <v>21</v>
      </c>
      <c r="I4" s="16">
        <v>20</v>
      </c>
      <c r="J4" s="18"/>
      <c r="K4" s="15">
        <v>5000</v>
      </c>
      <c r="L4" s="12"/>
      <c r="M4" s="12">
        <v>5000</v>
      </c>
      <c r="N4" s="15"/>
      <c r="O4" s="12"/>
      <c r="P4" s="15"/>
      <c r="Q4" s="15"/>
      <c r="R4" s="1"/>
      <c r="S4" s="1"/>
      <c r="T4" s="48"/>
      <c r="U4" s="49"/>
    </row>
    <row r="5" ht="22.05" customHeight="1" spans="1:19">
      <c r="A5" s="7">
        <v>2</v>
      </c>
      <c r="B5" s="15" t="s">
        <v>22</v>
      </c>
      <c r="C5" s="15" t="s">
        <v>18</v>
      </c>
      <c r="D5" s="51" t="s">
        <v>23</v>
      </c>
      <c r="E5" s="15">
        <v>15391866308</v>
      </c>
      <c r="F5" s="51" t="s">
        <v>24</v>
      </c>
      <c r="G5" s="12">
        <v>200</v>
      </c>
      <c r="H5" s="13" t="s">
        <v>21</v>
      </c>
      <c r="I5" s="16">
        <v>17.5</v>
      </c>
      <c r="J5" s="26"/>
      <c r="K5" s="15">
        <v>3500</v>
      </c>
      <c r="L5" s="12"/>
      <c r="M5" s="12">
        <v>3500</v>
      </c>
      <c r="N5" s="15"/>
      <c r="O5" s="12"/>
      <c r="P5" s="15"/>
      <c r="Q5" s="15" t="s">
        <v>17</v>
      </c>
      <c r="R5" s="47"/>
      <c r="S5" s="47"/>
    </row>
    <row r="6" ht="22.05" customHeight="1" spans="1:19">
      <c r="A6" s="7">
        <v>3</v>
      </c>
      <c r="B6" s="7" t="s">
        <v>25</v>
      </c>
      <c r="C6" s="7" t="s">
        <v>18</v>
      </c>
      <c r="D6" s="50" t="s">
        <v>26</v>
      </c>
      <c r="E6" s="7">
        <v>18582081879</v>
      </c>
      <c r="F6" s="50" t="s">
        <v>27</v>
      </c>
      <c r="G6" s="12">
        <v>200</v>
      </c>
      <c r="H6" s="13" t="s">
        <v>21</v>
      </c>
      <c r="I6" s="16">
        <v>20</v>
      </c>
      <c r="J6" s="26"/>
      <c r="K6" s="15">
        <v>4000</v>
      </c>
      <c r="L6" s="12"/>
      <c r="M6" s="12">
        <v>4000</v>
      </c>
      <c r="N6" s="15"/>
      <c r="O6" s="12"/>
      <c r="P6" s="15"/>
      <c r="Q6" s="7" t="s">
        <v>28</v>
      </c>
      <c r="R6" s="47"/>
      <c r="S6" s="47"/>
    </row>
    <row r="7" ht="22.05" customHeight="1" spans="1:19">
      <c r="A7" s="7">
        <v>4</v>
      </c>
      <c r="B7" s="15" t="s">
        <v>29</v>
      </c>
      <c r="C7" s="15" t="s">
        <v>30</v>
      </c>
      <c r="D7" s="51" t="s">
        <v>31</v>
      </c>
      <c r="E7" s="15">
        <v>18783538362</v>
      </c>
      <c r="F7" s="52" t="s">
        <v>32</v>
      </c>
      <c r="G7" s="12">
        <v>200</v>
      </c>
      <c r="H7" s="13" t="s">
        <v>21</v>
      </c>
      <c r="I7" s="16">
        <v>25</v>
      </c>
      <c r="J7" s="26"/>
      <c r="K7" s="15">
        <f>G7*I7</f>
        <v>5000</v>
      </c>
      <c r="L7" s="12"/>
      <c r="M7" s="12">
        <f>K7</f>
        <v>5000</v>
      </c>
      <c r="N7" s="15"/>
      <c r="O7" s="12"/>
      <c r="P7" s="15"/>
      <c r="Q7" s="7" t="s">
        <v>28</v>
      </c>
      <c r="R7" s="47"/>
      <c r="S7" s="47"/>
    </row>
    <row r="8" ht="22.05" customHeight="1" spans="1:21">
      <c r="A8" s="7">
        <v>5</v>
      </c>
      <c r="B8" s="7" t="s">
        <v>28</v>
      </c>
      <c r="C8" s="7" t="s">
        <v>18</v>
      </c>
      <c r="D8" s="51" t="s">
        <v>33</v>
      </c>
      <c r="E8" s="15">
        <v>13568770316</v>
      </c>
      <c r="F8" s="52" t="s">
        <v>34</v>
      </c>
      <c r="G8" s="12">
        <v>250</v>
      </c>
      <c r="H8" s="13" t="s">
        <v>21</v>
      </c>
      <c r="I8" s="16">
        <v>20</v>
      </c>
      <c r="J8" s="26"/>
      <c r="K8" s="15">
        <f>G8*I8</f>
        <v>5000</v>
      </c>
      <c r="L8" s="12"/>
      <c r="M8" s="12">
        <f>K8</f>
        <v>5000</v>
      </c>
      <c r="N8" s="7"/>
      <c r="O8" s="12"/>
      <c r="P8" s="15"/>
      <c r="R8" s="47"/>
      <c r="S8" s="47"/>
      <c r="T8" s="49" t="s">
        <v>35</v>
      </c>
      <c r="U8" s="49"/>
    </row>
    <row r="9" ht="22.05" customHeight="1" spans="1:19">
      <c r="A9" s="7">
        <v>6</v>
      </c>
      <c r="B9" s="14" t="s">
        <v>36</v>
      </c>
      <c r="C9" s="15" t="s">
        <v>18</v>
      </c>
      <c r="D9" s="27" t="s">
        <v>37</v>
      </c>
      <c r="E9" s="15">
        <v>18113898715</v>
      </c>
      <c r="F9" s="27" t="s">
        <v>38</v>
      </c>
      <c r="G9" s="12">
        <v>250</v>
      </c>
      <c r="H9" s="13" t="s">
        <v>21</v>
      </c>
      <c r="I9" s="16">
        <v>20</v>
      </c>
      <c r="J9" s="26"/>
      <c r="K9" s="15">
        <v>5000</v>
      </c>
      <c r="L9" s="12"/>
      <c r="M9" s="12">
        <v>5000</v>
      </c>
      <c r="N9" s="7"/>
      <c r="O9" s="12"/>
      <c r="P9" s="15"/>
      <c r="R9" s="47"/>
      <c r="S9" s="47"/>
    </row>
    <row r="10" ht="22.05" customHeight="1" spans="1:19">
      <c r="A10" s="7">
        <v>7</v>
      </c>
      <c r="B10" s="14" t="s">
        <v>39</v>
      </c>
      <c r="C10" s="15" t="s">
        <v>30</v>
      </c>
      <c r="D10" s="14" t="s">
        <v>40</v>
      </c>
      <c r="E10" s="14">
        <v>15390338803</v>
      </c>
      <c r="F10" s="52" t="s">
        <v>41</v>
      </c>
      <c r="G10" s="12">
        <v>250</v>
      </c>
      <c r="H10" s="13" t="s">
        <v>21</v>
      </c>
      <c r="I10" s="16">
        <v>20</v>
      </c>
      <c r="J10" s="26"/>
      <c r="K10" s="15">
        <v>5000</v>
      </c>
      <c r="L10" s="12"/>
      <c r="M10" s="12">
        <v>5000</v>
      </c>
      <c r="N10" s="7"/>
      <c r="O10" s="12"/>
      <c r="P10" s="15"/>
      <c r="Q10" s="14" t="s">
        <v>36</v>
      </c>
      <c r="R10" s="47"/>
      <c r="S10" s="47"/>
    </row>
    <row r="11" ht="22.05" customHeight="1" spans="1:19">
      <c r="A11" s="7">
        <v>8</v>
      </c>
      <c r="B11" s="15" t="s">
        <v>42</v>
      </c>
      <c r="C11" s="15" t="s">
        <v>30</v>
      </c>
      <c r="D11" s="51" t="s">
        <v>43</v>
      </c>
      <c r="E11" s="15">
        <v>18608353122</v>
      </c>
      <c r="F11" s="51" t="s">
        <v>44</v>
      </c>
      <c r="G11" s="12">
        <v>250</v>
      </c>
      <c r="H11" s="13" t="s">
        <v>21</v>
      </c>
      <c r="I11" s="16">
        <v>20</v>
      </c>
      <c r="J11" s="26"/>
      <c r="K11" s="15">
        <v>5000</v>
      </c>
      <c r="L11" s="12"/>
      <c r="M11" s="12">
        <v>5000</v>
      </c>
      <c r="N11" s="7"/>
      <c r="O11" s="12"/>
      <c r="P11" s="15"/>
      <c r="Q11" s="14" t="s">
        <v>36</v>
      </c>
      <c r="R11" s="47"/>
      <c r="S11" s="47"/>
    </row>
    <row r="12" ht="22.05" customHeight="1" spans="1:21">
      <c r="A12" s="7">
        <v>9</v>
      </c>
      <c r="B12" s="15" t="s">
        <v>45</v>
      </c>
      <c r="C12" s="15" t="s">
        <v>18</v>
      </c>
      <c r="D12" s="53" t="s">
        <v>46</v>
      </c>
      <c r="E12" s="9">
        <v>13608264819</v>
      </c>
      <c r="F12" s="53" t="s">
        <v>47</v>
      </c>
      <c r="G12" s="12">
        <v>250</v>
      </c>
      <c r="H12" s="13" t="s">
        <v>21</v>
      </c>
      <c r="I12" s="16">
        <v>19</v>
      </c>
      <c r="J12" s="26"/>
      <c r="K12" s="15">
        <v>4750</v>
      </c>
      <c r="L12" s="12"/>
      <c r="M12" s="12">
        <v>4750</v>
      </c>
      <c r="N12" s="7"/>
      <c r="O12" s="12"/>
      <c r="P12" s="15"/>
      <c r="Q12" s="7"/>
      <c r="R12" s="47"/>
      <c r="S12" s="47"/>
      <c r="T12" s="49"/>
      <c r="U12" s="49"/>
    </row>
    <row r="13" ht="22.05" customHeight="1" spans="1:19">
      <c r="A13" s="7">
        <v>10</v>
      </c>
      <c r="B13" s="15" t="s">
        <v>48</v>
      </c>
      <c r="C13" s="15" t="s">
        <v>18</v>
      </c>
      <c r="D13" s="51" t="s">
        <v>49</v>
      </c>
      <c r="E13" s="15">
        <v>13980050908</v>
      </c>
      <c r="F13" s="51" t="s">
        <v>50</v>
      </c>
      <c r="G13" s="12">
        <v>250</v>
      </c>
      <c r="H13" s="13" t="s">
        <v>21</v>
      </c>
      <c r="I13" s="16">
        <v>20</v>
      </c>
      <c r="J13" s="26"/>
      <c r="K13" s="15">
        <v>5000</v>
      </c>
      <c r="L13" s="12"/>
      <c r="M13" s="15">
        <v>5000</v>
      </c>
      <c r="N13" s="7"/>
      <c r="O13" s="12"/>
      <c r="P13" s="15"/>
      <c r="Q13" s="15" t="s">
        <v>48</v>
      </c>
      <c r="R13" s="47"/>
      <c r="S13" s="47"/>
    </row>
    <row r="14" ht="22.05" customHeight="1" spans="1:19">
      <c r="A14" s="7">
        <v>11</v>
      </c>
      <c r="B14" s="14" t="s">
        <v>51</v>
      </c>
      <c r="C14" s="15" t="s">
        <v>30</v>
      </c>
      <c r="D14" s="52" t="s">
        <v>52</v>
      </c>
      <c r="E14" s="14">
        <v>13881823956</v>
      </c>
      <c r="F14" s="52" t="s">
        <v>53</v>
      </c>
      <c r="G14" s="12">
        <v>200</v>
      </c>
      <c r="H14" s="13" t="s">
        <v>21</v>
      </c>
      <c r="I14" s="16">
        <v>15</v>
      </c>
      <c r="J14" s="26"/>
      <c r="K14" s="15">
        <v>3000</v>
      </c>
      <c r="L14" s="12"/>
      <c r="M14" s="15">
        <v>3000</v>
      </c>
      <c r="N14" s="7"/>
      <c r="O14" s="12"/>
      <c r="P14" s="15"/>
      <c r="Q14" s="15" t="s">
        <v>48</v>
      </c>
      <c r="R14" s="47"/>
      <c r="S14" s="47"/>
    </row>
    <row r="15" ht="22.05" customHeight="1" spans="1:19">
      <c r="A15" s="7">
        <v>12</v>
      </c>
      <c r="B15" s="15" t="s">
        <v>54</v>
      </c>
      <c r="C15" s="15" t="s">
        <v>30</v>
      </c>
      <c r="D15" s="51" t="s">
        <v>55</v>
      </c>
      <c r="E15" s="15">
        <v>19981250718</v>
      </c>
      <c r="F15" s="51" t="s">
        <v>56</v>
      </c>
      <c r="G15" s="12">
        <v>200</v>
      </c>
      <c r="H15" s="13" t="s">
        <v>21</v>
      </c>
      <c r="I15" s="16">
        <v>20</v>
      </c>
      <c r="J15" s="26"/>
      <c r="K15" s="15">
        <v>4000</v>
      </c>
      <c r="L15" s="12"/>
      <c r="M15" s="15">
        <v>4000</v>
      </c>
      <c r="N15" s="7"/>
      <c r="O15" s="12"/>
      <c r="P15" s="15"/>
      <c r="Q15" s="15" t="s">
        <v>48</v>
      </c>
      <c r="R15" s="47"/>
      <c r="S15" s="47"/>
    </row>
    <row r="16" ht="22.05" customHeight="1" spans="1:19">
      <c r="A16" s="7">
        <v>13</v>
      </c>
      <c r="B16" s="14" t="s">
        <v>57</v>
      </c>
      <c r="C16" s="15" t="s">
        <v>18</v>
      </c>
      <c r="D16" s="52" t="s">
        <v>58</v>
      </c>
      <c r="E16" s="14">
        <v>13308188968</v>
      </c>
      <c r="F16" s="52" t="s">
        <v>59</v>
      </c>
      <c r="G16" s="12">
        <v>200</v>
      </c>
      <c r="H16" s="13" t="s">
        <v>21</v>
      </c>
      <c r="I16" s="16">
        <v>15</v>
      </c>
      <c r="J16" s="26"/>
      <c r="K16" s="15">
        <v>3000</v>
      </c>
      <c r="L16" s="12"/>
      <c r="M16" s="15">
        <v>3000</v>
      </c>
      <c r="N16" s="15"/>
      <c r="O16" s="12"/>
      <c r="P16" s="15"/>
      <c r="Q16" s="15" t="s">
        <v>48</v>
      </c>
      <c r="R16" s="47"/>
      <c r="S16" s="47"/>
    </row>
    <row r="17" s="1" customFormat="1" ht="22.05" customHeight="1" spans="1:24">
      <c r="A17" s="22"/>
      <c r="B17" s="22"/>
      <c r="C17" s="22"/>
      <c r="D17" s="22"/>
      <c r="E17" s="19"/>
      <c r="F17" s="22"/>
      <c r="G17" s="20"/>
      <c r="H17" s="20"/>
      <c r="I17" s="21"/>
      <c r="J17" s="45" t="s">
        <v>60</v>
      </c>
      <c r="K17" s="15">
        <f>SUM(K4:K16)</f>
        <v>57250</v>
      </c>
      <c r="L17" s="12"/>
      <c r="M17" s="15">
        <f>SUM(M4:M16)</f>
        <v>57250</v>
      </c>
      <c r="N17" s="21"/>
      <c r="O17" s="19"/>
      <c r="P17" s="21"/>
      <c r="R17" s="47"/>
      <c r="S17" s="47"/>
      <c r="T17" s="49"/>
      <c r="U17" s="49"/>
      <c r="W17"/>
      <c r="X17"/>
    </row>
    <row r="18" s="1" customFormat="1" ht="69" customHeight="1" spans="1:24">
      <c r="A18" s="22" t="s">
        <v>61</v>
      </c>
      <c r="B18" s="22"/>
      <c r="C18" s="22"/>
      <c r="D18" s="22"/>
      <c r="E18" s="19" t="s">
        <v>62</v>
      </c>
      <c r="F18" s="22"/>
      <c r="G18" s="20" t="s">
        <v>63</v>
      </c>
      <c r="H18" s="20"/>
      <c r="I18" s="21"/>
      <c r="J18" s="19"/>
      <c r="K18" s="21"/>
      <c r="L18" s="20"/>
      <c r="M18" s="20" t="s">
        <v>64</v>
      </c>
      <c r="N18" s="21"/>
      <c r="O18" s="19"/>
      <c r="P18" s="21"/>
      <c r="T18" s="48"/>
      <c r="U18" s="49"/>
      <c r="W18"/>
      <c r="X18"/>
    </row>
    <row r="19" s="1" customFormat="1" ht="63" customHeight="1" spans="1:24">
      <c r="A19" s="39" t="s">
        <v>65</v>
      </c>
      <c r="B19" s="40"/>
      <c r="C19" s="40"/>
      <c r="D19" s="40"/>
      <c r="E19" s="40"/>
      <c r="F19" s="40"/>
      <c r="G19" s="40"/>
      <c r="H19" s="40"/>
      <c r="I19" s="40"/>
      <c r="J19" s="40"/>
      <c r="K19" s="40"/>
      <c r="L19" s="40"/>
      <c r="M19" s="40"/>
      <c r="N19" s="40"/>
      <c r="O19" s="40"/>
      <c r="P19" s="46"/>
      <c r="R19" s="47"/>
      <c r="S19" s="47"/>
      <c r="T19"/>
      <c r="U19"/>
      <c r="W19"/>
      <c r="X19"/>
    </row>
    <row r="20" ht="24" customHeight="1"/>
  </sheetData>
  <mergeCells count="9">
    <mergeCell ref="B1:P1"/>
    <mergeCell ref="A2:P2"/>
    <mergeCell ref="G3:H3"/>
    <mergeCell ref="A18:C18"/>
    <mergeCell ref="G18:I18"/>
    <mergeCell ref="J18:K18"/>
    <mergeCell ref="M18:N18"/>
    <mergeCell ref="O18:P18"/>
    <mergeCell ref="A19:P19"/>
  </mergeCells>
  <conditionalFormatting sqref="B5">
    <cfRule type="duplicateValues" dxfId="0" priority="14"/>
  </conditionalFormatting>
  <conditionalFormatting sqref="B6">
    <cfRule type="duplicateValues" dxfId="1" priority="20"/>
  </conditionalFormatting>
  <conditionalFormatting sqref="D6:E6">
    <cfRule type="duplicateValues" dxfId="1" priority="21"/>
  </conditionalFormatting>
  <conditionalFormatting sqref="B10">
    <cfRule type="duplicateValues" dxfId="1" priority="11"/>
  </conditionalFormatting>
  <conditionalFormatting sqref="D10:E10">
    <cfRule type="duplicateValues" dxfId="1" priority="12"/>
  </conditionalFormatting>
  <conditionalFormatting sqref="B11">
    <cfRule type="duplicateValues" dxfId="0" priority="13"/>
  </conditionalFormatting>
  <conditionalFormatting sqref="B12">
    <cfRule type="duplicateValues" dxfId="1" priority="15"/>
  </conditionalFormatting>
  <conditionalFormatting sqref="D12:E12">
    <cfRule type="duplicateValues" dxfId="1" priority="16"/>
  </conditionalFormatting>
  <conditionalFormatting sqref="B13">
    <cfRule type="duplicateValues" dxfId="0" priority="7"/>
  </conditionalFormatting>
  <conditionalFormatting sqref="Q13">
    <cfRule type="duplicateValues" dxfId="0" priority="4"/>
  </conditionalFormatting>
  <conditionalFormatting sqref="B14">
    <cfRule type="duplicateValues" dxfId="1" priority="5"/>
  </conditionalFormatting>
  <conditionalFormatting sqref="D14:E14">
    <cfRule type="duplicateValues" dxfId="1" priority="6"/>
  </conditionalFormatting>
  <conditionalFormatting sqref="Q14">
    <cfRule type="duplicateValues" dxfId="0" priority="3"/>
  </conditionalFormatting>
  <conditionalFormatting sqref="B15">
    <cfRule type="duplicateValues" dxfId="0" priority="10"/>
  </conditionalFormatting>
  <conditionalFormatting sqref="Q15">
    <cfRule type="duplicateValues" dxfId="0" priority="2"/>
  </conditionalFormatting>
  <conditionalFormatting sqref="B16">
    <cfRule type="duplicateValues" dxfId="1" priority="8"/>
  </conditionalFormatting>
  <conditionalFormatting sqref="D16:E16">
    <cfRule type="duplicateValues" dxfId="1" priority="9"/>
  </conditionalFormatting>
  <conditionalFormatting sqref="Q16">
    <cfRule type="duplicateValues" dxfId="0" priority="1"/>
  </conditionalFormatting>
  <conditionalFormatting sqref="J17">
    <cfRule type="duplicateValues" dxfId="0" priority="49"/>
  </conditionalFormatting>
  <printOptions horizontalCentered="1"/>
  <pageMargins left="0.51" right="0.51" top="0.75" bottom="0.55" header="0.31" footer="0.31"/>
  <pageSetup paperSize="9" scale="92"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X20"/>
  <sheetViews>
    <sheetView view="pageBreakPreview" zoomScaleNormal="100" workbookViewId="0">
      <selection activeCell="N13" sqref="N13"/>
    </sheetView>
  </sheetViews>
  <sheetFormatPr defaultColWidth="9" defaultRowHeight="14.4"/>
  <cols>
    <col min="1" max="1" width="3" customWidth="1"/>
    <col min="2" max="2" width="8.44444444444444" customWidth="1"/>
    <col min="3" max="3" width="6" customWidth="1"/>
    <col min="4" max="4" width="19.8888888888889" customWidth="1"/>
    <col min="5" max="5" width="13.7777777777778" customWidth="1"/>
    <col min="6" max="6" width="21.1111111111111" customWidth="1"/>
    <col min="7" max="7" width="4" customWidth="1"/>
    <col min="8" max="8" width="6.44444444444444" customWidth="1"/>
    <col min="9" max="9" width="6" customWidth="1"/>
    <col min="10" max="10" width="8.75" customWidth="1"/>
    <col min="11" max="12" width="8.22222222222222" customWidth="1"/>
    <col min="13" max="13" width="8.44444444444444" customWidth="1"/>
    <col min="14" max="14" width="10.1111111111111" customWidth="1"/>
    <col min="15" max="15" width="11.4444444444444" customWidth="1"/>
    <col min="16" max="16" width="6.66666666666667" customWidth="1"/>
    <col min="21" max="21" width="12.6666666666667"/>
    <col min="24" max="24" width="9.33333333333333" customWidth="1"/>
  </cols>
  <sheetData>
    <row r="1" ht="25.5" customHeight="1" spans="2:19">
      <c r="B1" s="28" t="s">
        <v>0</v>
      </c>
      <c r="C1" s="28"/>
      <c r="D1" s="28"/>
      <c r="E1" s="28"/>
      <c r="F1" s="28"/>
      <c r="G1" s="28"/>
      <c r="H1" s="28"/>
      <c r="I1" s="28"/>
      <c r="J1" s="28"/>
      <c r="K1" s="28"/>
      <c r="L1" s="28"/>
      <c r="M1" s="28"/>
      <c r="N1" s="28"/>
      <c r="O1" s="28"/>
      <c r="P1" s="28"/>
      <c r="R1" s="47"/>
      <c r="S1" s="47"/>
    </row>
    <row r="2" s="36" customFormat="1" ht="39" customHeight="1" spans="1:19">
      <c r="A2" s="29" t="s">
        <v>66</v>
      </c>
      <c r="B2" s="29"/>
      <c r="C2" s="29"/>
      <c r="D2" s="29"/>
      <c r="E2" s="29"/>
      <c r="F2" s="29"/>
      <c r="G2" s="29"/>
      <c r="H2" s="29"/>
      <c r="I2" s="29"/>
      <c r="J2" s="29"/>
      <c r="K2" s="29"/>
      <c r="L2" s="29"/>
      <c r="M2" s="29"/>
      <c r="N2" s="29"/>
      <c r="O2" s="29"/>
      <c r="P2" s="29"/>
      <c r="R2" s="1"/>
      <c r="S2" s="1"/>
    </row>
    <row r="3" ht="41.25" customHeight="1" spans="1:16">
      <c r="A3" s="37" t="s">
        <v>2</v>
      </c>
      <c r="B3" s="37" t="s">
        <v>3</v>
      </c>
      <c r="C3" s="37" t="s">
        <v>4</v>
      </c>
      <c r="D3" s="37" t="s">
        <v>5</v>
      </c>
      <c r="E3" s="37" t="s">
        <v>6</v>
      </c>
      <c r="F3" s="37" t="s">
        <v>7</v>
      </c>
      <c r="G3" s="37" t="s">
        <v>8</v>
      </c>
      <c r="H3" s="37"/>
      <c r="I3" s="37" t="s">
        <v>9</v>
      </c>
      <c r="J3" s="37" t="s">
        <v>10</v>
      </c>
      <c r="K3" s="37" t="s">
        <v>11</v>
      </c>
      <c r="L3" s="41" t="s">
        <v>12</v>
      </c>
      <c r="M3" s="42" t="s">
        <v>13</v>
      </c>
      <c r="N3" s="37" t="s">
        <v>14</v>
      </c>
      <c r="O3" s="42" t="s">
        <v>15</v>
      </c>
      <c r="P3" s="37" t="s">
        <v>16</v>
      </c>
    </row>
    <row r="4" ht="22.05" customHeight="1" spans="1:21">
      <c r="A4" s="7">
        <v>14</v>
      </c>
      <c r="B4" s="8" t="s">
        <v>67</v>
      </c>
      <c r="C4" s="9" t="s">
        <v>18</v>
      </c>
      <c r="D4" s="54" t="s">
        <v>68</v>
      </c>
      <c r="E4" s="9">
        <v>18783516368</v>
      </c>
      <c r="F4" s="54" t="s">
        <v>69</v>
      </c>
      <c r="G4" s="38">
        <v>300</v>
      </c>
      <c r="H4" s="13" t="s">
        <v>21</v>
      </c>
      <c r="I4" s="43">
        <v>8</v>
      </c>
      <c r="J4" s="44"/>
      <c r="K4" s="9">
        <f>G4*I4</f>
        <v>2400</v>
      </c>
      <c r="L4" s="38"/>
      <c r="M4" s="9">
        <v>2400</v>
      </c>
      <c r="N4" s="15"/>
      <c r="O4" s="12"/>
      <c r="P4" s="15"/>
      <c r="R4" s="1"/>
      <c r="S4" s="1"/>
      <c r="T4" s="48"/>
      <c r="U4" s="49"/>
    </row>
    <row r="5" ht="22.05" customHeight="1" spans="1:19">
      <c r="A5" s="7"/>
      <c r="B5" s="14"/>
      <c r="C5" s="15"/>
      <c r="D5" s="14"/>
      <c r="E5" s="14"/>
      <c r="F5" s="14"/>
      <c r="G5" s="12"/>
      <c r="H5" s="16"/>
      <c r="I5" s="16"/>
      <c r="J5" s="26"/>
      <c r="K5" s="15"/>
      <c r="L5" s="12"/>
      <c r="M5" s="12"/>
      <c r="N5" s="15"/>
      <c r="O5" s="12"/>
      <c r="P5" s="15"/>
      <c r="R5" s="47"/>
      <c r="S5" s="47"/>
    </row>
    <row r="6" ht="22.05" customHeight="1" spans="1:19">
      <c r="A6" s="7"/>
      <c r="B6" s="15"/>
      <c r="C6" s="15"/>
      <c r="D6" s="15"/>
      <c r="E6" s="15"/>
      <c r="F6" s="14"/>
      <c r="G6" s="12"/>
      <c r="H6" s="16"/>
      <c r="I6" s="16"/>
      <c r="J6" s="26"/>
      <c r="K6" s="15"/>
      <c r="L6" s="12"/>
      <c r="M6" s="12"/>
      <c r="N6" s="7"/>
      <c r="O6" s="12"/>
      <c r="P6" s="15"/>
      <c r="R6" s="47"/>
      <c r="S6" s="47"/>
    </row>
    <row r="7" ht="22.05" customHeight="1" spans="1:19">
      <c r="A7" s="7"/>
      <c r="B7" s="17"/>
      <c r="C7" s="15"/>
      <c r="D7" s="7"/>
      <c r="E7" s="17"/>
      <c r="F7" s="15"/>
      <c r="G7" s="12"/>
      <c r="H7" s="16"/>
      <c r="I7" s="15"/>
      <c r="J7" s="18"/>
      <c r="K7" s="15"/>
      <c r="L7" s="12"/>
      <c r="M7" s="12"/>
      <c r="N7" s="7"/>
      <c r="O7" s="12"/>
      <c r="P7" s="15"/>
      <c r="R7" s="47"/>
      <c r="S7" s="47"/>
    </row>
    <row r="8" ht="22.05" customHeight="1" spans="1:21">
      <c r="A8" s="7"/>
      <c r="B8" s="17"/>
      <c r="C8" s="15"/>
      <c r="D8" s="7"/>
      <c r="E8" s="17"/>
      <c r="F8" s="15"/>
      <c r="G8" s="12"/>
      <c r="H8" s="13"/>
      <c r="I8" s="15"/>
      <c r="J8" s="18"/>
      <c r="K8" s="15"/>
      <c r="L8" s="12"/>
      <c r="M8" s="12"/>
      <c r="N8" s="7"/>
      <c r="O8" s="12"/>
      <c r="P8" s="15"/>
      <c r="Q8" s="15"/>
      <c r="R8" s="47"/>
      <c r="S8" s="47"/>
      <c r="T8" s="49"/>
      <c r="U8" s="49"/>
    </row>
    <row r="9" ht="22.05" customHeight="1" spans="1:19">
      <c r="A9" s="7"/>
      <c r="B9" s="15"/>
      <c r="C9" s="15"/>
      <c r="D9" s="9"/>
      <c r="E9" s="9"/>
      <c r="F9" s="9"/>
      <c r="G9" s="12"/>
      <c r="H9" s="13"/>
      <c r="I9" s="15"/>
      <c r="J9" s="26"/>
      <c r="K9" s="15"/>
      <c r="L9" s="12"/>
      <c r="M9" s="15"/>
      <c r="N9" s="7"/>
      <c r="O9" s="12"/>
      <c r="P9" s="15"/>
      <c r="R9" s="47"/>
      <c r="S9" s="47"/>
    </row>
    <row r="10" ht="22.05" customHeight="1" spans="1:19">
      <c r="A10" s="7"/>
      <c r="B10" s="14"/>
      <c r="C10" s="15"/>
      <c r="D10" s="14"/>
      <c r="E10" s="14"/>
      <c r="F10" s="14"/>
      <c r="G10" s="12"/>
      <c r="H10" s="13"/>
      <c r="I10" s="16"/>
      <c r="J10" s="26"/>
      <c r="K10" s="15"/>
      <c r="L10" s="12"/>
      <c r="M10" s="15"/>
      <c r="N10" s="7"/>
      <c r="O10" s="12"/>
      <c r="P10" s="15"/>
      <c r="Q10" s="15"/>
      <c r="R10" s="47"/>
      <c r="S10" s="47"/>
    </row>
    <row r="11" ht="22.05" customHeight="1" spans="1:19">
      <c r="A11" s="7"/>
      <c r="B11" s="14"/>
      <c r="C11" s="15"/>
      <c r="D11" s="14"/>
      <c r="E11" s="14"/>
      <c r="F11" s="14"/>
      <c r="G11" s="12"/>
      <c r="H11" s="13"/>
      <c r="I11" s="15"/>
      <c r="J11" s="26"/>
      <c r="K11" s="15"/>
      <c r="L11" s="12"/>
      <c r="M11" s="15"/>
      <c r="N11" s="7"/>
      <c r="O11" s="12"/>
      <c r="P11" s="15"/>
      <c r="Q11" s="15"/>
      <c r="R11" s="47"/>
      <c r="S11" s="47"/>
    </row>
    <row r="12" ht="22.05" customHeight="1" spans="1:21">
      <c r="A12" s="7"/>
      <c r="B12" s="14"/>
      <c r="C12" s="15"/>
      <c r="D12" s="14"/>
      <c r="E12" s="14"/>
      <c r="F12" s="14"/>
      <c r="G12" s="12"/>
      <c r="H12" s="13"/>
      <c r="I12" s="16"/>
      <c r="J12" s="26"/>
      <c r="K12" s="15"/>
      <c r="L12" s="12"/>
      <c r="M12" s="12"/>
      <c r="N12" s="7"/>
      <c r="O12" s="12"/>
      <c r="P12" s="15"/>
      <c r="R12" s="47"/>
      <c r="S12" s="47"/>
      <c r="T12" s="49"/>
      <c r="U12" s="49"/>
    </row>
    <row r="13" ht="22.05" customHeight="1" spans="1:19">
      <c r="A13" s="7"/>
      <c r="B13" s="14"/>
      <c r="C13" s="15"/>
      <c r="D13" s="14"/>
      <c r="E13" s="14"/>
      <c r="F13" s="14"/>
      <c r="G13" s="12"/>
      <c r="H13" s="16"/>
      <c r="I13" s="16"/>
      <c r="J13" s="26"/>
      <c r="K13" s="15"/>
      <c r="L13" s="12"/>
      <c r="M13" s="12"/>
      <c r="N13" s="7"/>
      <c r="O13" s="12"/>
      <c r="P13" s="15"/>
      <c r="R13" s="47"/>
      <c r="S13" s="47"/>
    </row>
    <row r="14" ht="22.05" customHeight="1" spans="1:19">
      <c r="A14" s="7"/>
      <c r="B14" s="14"/>
      <c r="C14" s="15"/>
      <c r="D14" s="14"/>
      <c r="E14" s="14"/>
      <c r="F14" s="14"/>
      <c r="G14" s="12"/>
      <c r="H14" s="16"/>
      <c r="I14" s="16"/>
      <c r="J14" s="26"/>
      <c r="K14" s="15"/>
      <c r="L14" s="12"/>
      <c r="M14" s="12"/>
      <c r="N14" s="15"/>
      <c r="O14" s="12"/>
      <c r="P14" s="15"/>
      <c r="R14" s="47"/>
      <c r="S14" s="47"/>
    </row>
    <row r="15" ht="22.05" customHeight="1" spans="1:19">
      <c r="A15" s="7"/>
      <c r="B15" s="15"/>
      <c r="C15" s="15"/>
      <c r="D15" s="15"/>
      <c r="E15" s="15"/>
      <c r="F15" s="15"/>
      <c r="G15" s="12"/>
      <c r="H15" s="16"/>
      <c r="I15" s="16"/>
      <c r="J15" s="26"/>
      <c r="K15" s="15"/>
      <c r="L15" s="12"/>
      <c r="M15" s="12"/>
      <c r="N15" s="15"/>
      <c r="O15" s="12"/>
      <c r="P15" s="15"/>
      <c r="Q15" s="15"/>
      <c r="R15" s="47"/>
      <c r="S15" s="47"/>
    </row>
    <row r="16" ht="22.05" customHeight="1" spans="1:19">
      <c r="A16" s="7"/>
      <c r="B16" s="15"/>
      <c r="C16" s="15"/>
      <c r="D16" s="15"/>
      <c r="E16" s="15"/>
      <c r="F16" s="15"/>
      <c r="G16" s="12"/>
      <c r="H16" s="16"/>
      <c r="I16" s="16"/>
      <c r="J16" s="26"/>
      <c r="K16" s="15"/>
      <c r="L16" s="12"/>
      <c r="M16" s="12"/>
      <c r="N16" s="15"/>
      <c r="O16" s="12"/>
      <c r="P16" s="15"/>
      <c r="Q16" s="15"/>
      <c r="R16" s="47"/>
      <c r="S16" s="47"/>
    </row>
    <row r="17" s="1" customFormat="1" ht="22.05" customHeight="1" spans="1:24">
      <c r="A17" s="22"/>
      <c r="B17" s="22"/>
      <c r="C17" s="22"/>
      <c r="D17" s="22"/>
      <c r="E17" s="19"/>
      <c r="F17" s="22"/>
      <c r="G17" s="20"/>
      <c r="H17" s="20"/>
      <c r="I17" s="21"/>
      <c r="J17" s="45" t="s">
        <v>60</v>
      </c>
      <c r="K17" s="15">
        <f>SUM(K4:K16)</f>
        <v>2400</v>
      </c>
      <c r="L17" s="12"/>
      <c r="M17" s="15">
        <f>SUM(M4:M16)</f>
        <v>2400</v>
      </c>
      <c r="N17" s="21"/>
      <c r="O17" s="19"/>
      <c r="P17" s="21"/>
      <c r="R17" s="47"/>
      <c r="S17" s="47"/>
      <c r="T17" s="49"/>
      <c r="U17" s="49"/>
      <c r="W17"/>
      <c r="X17"/>
    </row>
    <row r="18" s="1" customFormat="1" ht="69" customHeight="1" spans="1:24">
      <c r="A18" s="22" t="s">
        <v>61</v>
      </c>
      <c r="B18" s="22"/>
      <c r="C18" s="22"/>
      <c r="D18" s="22"/>
      <c r="E18" s="19" t="s">
        <v>62</v>
      </c>
      <c r="F18" s="22"/>
      <c r="G18" s="20" t="s">
        <v>63</v>
      </c>
      <c r="H18" s="20"/>
      <c r="I18" s="21"/>
      <c r="J18" s="19"/>
      <c r="K18" s="21"/>
      <c r="L18" s="20"/>
      <c r="M18" s="20" t="s">
        <v>64</v>
      </c>
      <c r="N18" s="21"/>
      <c r="O18" s="19"/>
      <c r="P18" s="21"/>
      <c r="T18" s="48"/>
      <c r="U18" s="49"/>
      <c r="W18"/>
      <c r="X18"/>
    </row>
    <row r="19" s="1" customFormat="1" ht="63" customHeight="1" spans="1:24">
      <c r="A19" s="39" t="s">
        <v>65</v>
      </c>
      <c r="B19" s="40"/>
      <c r="C19" s="40"/>
      <c r="D19" s="40"/>
      <c r="E19" s="40"/>
      <c r="F19" s="40"/>
      <c r="G19" s="40"/>
      <c r="H19" s="40"/>
      <c r="I19" s="40"/>
      <c r="J19" s="40"/>
      <c r="K19" s="40"/>
      <c r="L19" s="40"/>
      <c r="M19" s="40"/>
      <c r="N19" s="40"/>
      <c r="O19" s="40"/>
      <c r="P19" s="46"/>
      <c r="R19" s="47"/>
      <c r="S19" s="47"/>
      <c r="T19"/>
      <c r="U19"/>
      <c r="W19"/>
      <c r="X19"/>
    </row>
    <row r="20" ht="24" customHeight="1"/>
  </sheetData>
  <mergeCells count="9">
    <mergeCell ref="B1:P1"/>
    <mergeCell ref="A2:P2"/>
    <mergeCell ref="G3:H3"/>
    <mergeCell ref="A18:C18"/>
    <mergeCell ref="G18:I18"/>
    <mergeCell ref="J18:K18"/>
    <mergeCell ref="M18:N18"/>
    <mergeCell ref="O18:P18"/>
    <mergeCell ref="A19:P19"/>
  </mergeCells>
  <conditionalFormatting sqref="B4">
    <cfRule type="duplicateValues" dxfId="1" priority="1"/>
  </conditionalFormatting>
  <conditionalFormatting sqref="D4:E4">
    <cfRule type="duplicateValues" dxfId="1" priority="2"/>
  </conditionalFormatting>
  <conditionalFormatting sqref="B5">
    <cfRule type="duplicateValues" dxfId="1" priority="3"/>
  </conditionalFormatting>
  <conditionalFormatting sqref="D5:E5">
    <cfRule type="duplicateValues" dxfId="1" priority="4"/>
  </conditionalFormatting>
  <conditionalFormatting sqref="B7">
    <cfRule type="duplicateValues" dxfId="0" priority="6"/>
  </conditionalFormatting>
  <conditionalFormatting sqref="B8">
    <cfRule type="duplicateValues" dxfId="0" priority="17"/>
  </conditionalFormatting>
  <conditionalFormatting sqref="B10">
    <cfRule type="duplicateValues" dxfId="1" priority="18"/>
  </conditionalFormatting>
  <conditionalFormatting sqref="D10:E10">
    <cfRule type="duplicateValues" dxfId="1" priority="19"/>
  </conditionalFormatting>
  <conditionalFormatting sqref="B11">
    <cfRule type="duplicateValues" dxfId="1" priority="15"/>
  </conditionalFormatting>
  <conditionalFormatting sqref="D11:E11">
    <cfRule type="duplicateValues" dxfId="1" priority="16"/>
  </conditionalFormatting>
  <conditionalFormatting sqref="B12">
    <cfRule type="duplicateValues" dxfId="1" priority="13"/>
  </conditionalFormatting>
  <conditionalFormatting sqref="D12:E12">
    <cfRule type="duplicateValues" dxfId="1" priority="14"/>
  </conditionalFormatting>
  <conditionalFormatting sqref="B13">
    <cfRule type="duplicateValues" dxfId="1" priority="11"/>
  </conditionalFormatting>
  <conditionalFormatting sqref="D13:E13">
    <cfRule type="duplicateValues" dxfId="1" priority="12"/>
  </conditionalFormatting>
  <conditionalFormatting sqref="B14">
    <cfRule type="duplicateValues" dxfId="1" priority="9"/>
  </conditionalFormatting>
  <conditionalFormatting sqref="D14:E14">
    <cfRule type="duplicateValues" dxfId="1" priority="10"/>
  </conditionalFormatting>
  <conditionalFormatting sqref="B15">
    <cfRule type="duplicateValues" dxfId="0" priority="5"/>
  </conditionalFormatting>
  <conditionalFormatting sqref="B16">
    <cfRule type="duplicateValues" dxfId="0" priority="24"/>
  </conditionalFormatting>
  <conditionalFormatting sqref="J17">
    <cfRule type="duplicateValues" dxfId="0" priority="70"/>
  </conditionalFormatting>
  <printOptions horizontalCentered="1"/>
  <pageMargins left="0.51" right="0.51" top="0.75" bottom="0.55" header="0.31" footer="0.31"/>
  <pageSetup paperSize="9" scale="92" orientation="landscape"/>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L19"/>
  <sheetViews>
    <sheetView view="pageBreakPreview" zoomScaleNormal="100" workbookViewId="0">
      <selection activeCell="AE6" sqref="AE6"/>
    </sheetView>
  </sheetViews>
  <sheetFormatPr defaultColWidth="9" defaultRowHeight="14.4"/>
  <cols>
    <col min="1" max="1" width="4.44444444444444" customWidth="1"/>
    <col min="2" max="2" width="8.66666666666667" customWidth="1"/>
    <col min="3" max="12" width="3.11111111111111" customWidth="1"/>
    <col min="13" max="14" width="4" customWidth="1"/>
    <col min="15" max="25" width="3.11111111111111" customWidth="1"/>
    <col min="26" max="26" width="3.22222222222222" customWidth="1"/>
    <col min="27" max="28" width="3.11111111111111" customWidth="1"/>
    <col min="29" max="29" width="3.33333333333333" customWidth="1"/>
    <col min="30" max="30" width="3.44444444444444" customWidth="1"/>
    <col min="31" max="32" width="3.11111111111111" customWidth="1"/>
    <col min="33" max="33" width="3.44444444444444" customWidth="1"/>
    <col min="34" max="34" width="5.44444444444444" customWidth="1"/>
    <col min="35" max="35" width="7.44444444444444" customWidth="1"/>
    <col min="36" max="36" width="7.33333333333333" customWidth="1"/>
  </cols>
  <sheetData>
    <row r="1" ht="21" customHeight="1" spans="1:36">
      <c r="A1" s="28" t="s">
        <v>70</v>
      </c>
      <c r="B1" s="28"/>
      <c r="C1" s="28"/>
      <c r="D1" s="28"/>
      <c r="E1" s="28"/>
      <c r="F1" s="28"/>
      <c r="G1" s="28"/>
      <c r="H1" s="28"/>
      <c r="I1" s="28"/>
      <c r="J1" s="28"/>
      <c r="K1" s="28"/>
      <c r="L1" s="28"/>
      <c r="M1" s="28"/>
      <c r="N1" s="28"/>
      <c r="O1" s="28"/>
      <c r="P1" s="28"/>
      <c r="Q1" s="28"/>
      <c r="R1" s="28"/>
      <c r="S1" s="28"/>
      <c r="T1" s="28"/>
      <c r="U1" s="28"/>
      <c r="V1" s="28"/>
      <c r="W1" s="28"/>
      <c r="X1" s="28"/>
      <c r="Y1" s="28"/>
      <c r="Z1" s="28"/>
      <c r="AA1" s="28"/>
      <c r="AB1" s="28"/>
      <c r="AC1" s="28"/>
      <c r="AD1" s="28"/>
      <c r="AE1" s="28"/>
      <c r="AF1" s="28"/>
      <c r="AG1" s="28"/>
      <c r="AH1" s="28"/>
      <c r="AI1" s="28"/>
      <c r="AJ1" s="28"/>
    </row>
    <row r="2" ht="34.05" customHeight="1" spans="1:36">
      <c r="A2" s="29" t="s">
        <v>71</v>
      </c>
      <c r="B2" s="29"/>
      <c r="C2" s="29"/>
      <c r="D2" s="29"/>
      <c r="E2" s="29"/>
      <c r="F2" s="29"/>
      <c r="G2" s="29"/>
      <c r="H2" s="29"/>
      <c r="I2" s="29"/>
      <c r="J2" s="29"/>
      <c r="K2" s="29"/>
      <c r="L2" s="29"/>
      <c r="M2" s="29"/>
      <c r="N2" s="29"/>
      <c r="O2" s="29"/>
      <c r="P2" s="29"/>
      <c r="Q2" s="29"/>
      <c r="R2" s="29"/>
      <c r="S2" s="29"/>
      <c r="T2" s="29"/>
      <c r="U2" s="29"/>
      <c r="V2" s="29"/>
      <c r="W2" s="29"/>
      <c r="X2" s="29"/>
      <c r="Y2" s="29"/>
      <c r="Z2" s="29"/>
      <c r="AA2" s="29"/>
      <c r="AB2" s="29"/>
      <c r="AC2" s="29"/>
      <c r="AD2" s="29"/>
      <c r="AE2" s="29"/>
      <c r="AF2" s="29"/>
      <c r="AG2" s="29"/>
      <c r="AH2" s="29"/>
      <c r="AI2" s="29"/>
      <c r="AJ2" s="29"/>
    </row>
    <row r="3" ht="23.25" customHeight="1" spans="1:36">
      <c r="A3" s="30" t="s">
        <v>2</v>
      </c>
      <c r="B3" s="30" t="s">
        <v>3</v>
      </c>
      <c r="C3" s="31" t="s">
        <v>72</v>
      </c>
      <c r="D3" s="31"/>
      <c r="E3" s="31"/>
      <c r="F3" s="31"/>
      <c r="G3" s="31"/>
      <c r="H3" s="31"/>
      <c r="I3" s="31"/>
      <c r="J3" s="31"/>
      <c r="K3" s="31"/>
      <c r="L3" s="31"/>
      <c r="M3" s="31"/>
      <c r="N3" s="31"/>
      <c r="O3" s="31"/>
      <c r="P3" s="31"/>
      <c r="Q3" s="31"/>
      <c r="R3" s="31"/>
      <c r="S3" s="31"/>
      <c r="T3" s="31"/>
      <c r="U3" s="31"/>
      <c r="V3" s="31"/>
      <c r="W3" s="31"/>
      <c r="X3" s="31"/>
      <c r="Y3" s="31"/>
      <c r="Z3" s="31"/>
      <c r="AA3" s="31"/>
      <c r="AB3" s="31"/>
      <c r="AC3" s="31"/>
      <c r="AD3" s="31"/>
      <c r="AE3" s="31"/>
      <c r="AF3" s="31"/>
      <c r="AG3" s="31"/>
      <c r="AH3" s="30" t="s">
        <v>73</v>
      </c>
      <c r="AI3" s="30" t="s">
        <v>74</v>
      </c>
      <c r="AJ3" s="4" t="s">
        <v>16</v>
      </c>
    </row>
    <row r="4" ht="22.5" customHeight="1" spans="1:36">
      <c r="A4" s="32"/>
      <c r="B4" s="32"/>
      <c r="C4" s="4">
        <v>1</v>
      </c>
      <c r="D4" s="4">
        <v>2</v>
      </c>
      <c r="E4" s="4">
        <v>3</v>
      </c>
      <c r="F4" s="4">
        <v>4</v>
      </c>
      <c r="G4" s="4">
        <v>5</v>
      </c>
      <c r="H4" s="4">
        <v>6</v>
      </c>
      <c r="I4" s="4">
        <v>7</v>
      </c>
      <c r="J4" s="4">
        <v>8</v>
      </c>
      <c r="K4" s="4">
        <v>9</v>
      </c>
      <c r="L4" s="4">
        <v>10</v>
      </c>
      <c r="M4" s="4">
        <v>11</v>
      </c>
      <c r="N4" s="4">
        <v>12</v>
      </c>
      <c r="O4" s="4">
        <v>13</v>
      </c>
      <c r="P4" s="4">
        <v>14</v>
      </c>
      <c r="Q4" s="4">
        <v>15</v>
      </c>
      <c r="R4" s="4">
        <v>16</v>
      </c>
      <c r="S4" s="4">
        <v>17</v>
      </c>
      <c r="T4" s="4">
        <v>18</v>
      </c>
      <c r="U4" s="4">
        <v>19</v>
      </c>
      <c r="V4" s="4">
        <v>20</v>
      </c>
      <c r="W4" s="4">
        <v>21</v>
      </c>
      <c r="X4" s="4">
        <v>22</v>
      </c>
      <c r="Y4" s="4">
        <v>23</v>
      </c>
      <c r="Z4" s="4">
        <v>24</v>
      </c>
      <c r="AA4" s="4">
        <v>25</v>
      </c>
      <c r="AB4" s="4">
        <v>26</v>
      </c>
      <c r="AC4" s="4">
        <v>27</v>
      </c>
      <c r="AD4" s="4">
        <v>28</v>
      </c>
      <c r="AE4" s="4">
        <v>29</v>
      </c>
      <c r="AF4" s="4">
        <v>30</v>
      </c>
      <c r="AG4" s="4">
        <v>31</v>
      </c>
      <c r="AH4" s="32"/>
      <c r="AI4" s="32"/>
      <c r="AJ4" s="4"/>
    </row>
    <row r="5" ht="22.05" customHeight="1" spans="1:36">
      <c r="A5" s="7">
        <v>1</v>
      </c>
      <c r="B5" s="15" t="s">
        <v>17</v>
      </c>
      <c r="C5" s="15">
        <v>1</v>
      </c>
      <c r="D5" s="15">
        <v>1</v>
      </c>
      <c r="E5" s="15">
        <v>1</v>
      </c>
      <c r="F5" s="15">
        <v>1</v>
      </c>
      <c r="G5" s="15"/>
      <c r="H5" s="15">
        <v>1</v>
      </c>
      <c r="I5" s="15">
        <v>1</v>
      </c>
      <c r="J5" s="15"/>
      <c r="K5" s="15">
        <v>1</v>
      </c>
      <c r="L5" s="15">
        <v>1</v>
      </c>
      <c r="M5" s="15">
        <v>1</v>
      </c>
      <c r="N5" s="15">
        <v>1</v>
      </c>
      <c r="O5" s="15">
        <v>1</v>
      </c>
      <c r="P5" s="15"/>
      <c r="Q5" s="15"/>
      <c r="R5" s="15">
        <v>1</v>
      </c>
      <c r="S5" s="15">
        <v>1</v>
      </c>
      <c r="T5" s="15">
        <v>1</v>
      </c>
      <c r="U5" s="15">
        <v>1</v>
      </c>
      <c r="V5" s="15">
        <v>1</v>
      </c>
      <c r="W5" s="15">
        <v>1</v>
      </c>
      <c r="X5" s="15"/>
      <c r="Y5" s="15"/>
      <c r="Z5" s="15">
        <v>1</v>
      </c>
      <c r="AA5" s="15">
        <v>1</v>
      </c>
      <c r="AB5" s="15">
        <v>1</v>
      </c>
      <c r="AC5" s="15"/>
      <c r="AD5" s="15"/>
      <c r="AE5" s="15"/>
      <c r="AF5" s="15"/>
      <c r="AG5" s="15"/>
      <c r="AH5" s="16">
        <v>20</v>
      </c>
      <c r="AI5" s="15"/>
      <c r="AJ5" s="34"/>
    </row>
    <row r="6" ht="22.05" customHeight="1" spans="1:36">
      <c r="A6" s="7">
        <v>2</v>
      </c>
      <c r="B6" s="15" t="s">
        <v>22</v>
      </c>
      <c r="C6" s="15"/>
      <c r="D6" s="15"/>
      <c r="E6" s="15">
        <v>1</v>
      </c>
      <c r="F6" s="15">
        <v>1</v>
      </c>
      <c r="G6" s="15">
        <v>1</v>
      </c>
      <c r="H6" s="15">
        <v>1</v>
      </c>
      <c r="I6" s="15"/>
      <c r="J6" s="15">
        <v>1</v>
      </c>
      <c r="K6" s="15">
        <v>1</v>
      </c>
      <c r="L6" s="15">
        <v>1</v>
      </c>
      <c r="M6" s="15">
        <v>0.5</v>
      </c>
      <c r="N6" s="15"/>
      <c r="O6" s="15">
        <v>1</v>
      </c>
      <c r="P6" s="15">
        <v>1</v>
      </c>
      <c r="Q6" s="15">
        <v>1</v>
      </c>
      <c r="R6" s="15"/>
      <c r="S6" s="15">
        <v>1</v>
      </c>
      <c r="T6" s="15">
        <v>1</v>
      </c>
      <c r="U6" s="15">
        <v>1</v>
      </c>
      <c r="V6" s="15"/>
      <c r="W6" s="15">
        <v>1</v>
      </c>
      <c r="X6" s="15">
        <v>1</v>
      </c>
      <c r="Y6" s="15">
        <v>1</v>
      </c>
      <c r="Z6" s="15">
        <v>1</v>
      </c>
      <c r="AA6" s="15"/>
      <c r="AB6" s="15"/>
      <c r="AC6" s="15"/>
      <c r="AD6" s="15"/>
      <c r="AE6" s="15"/>
      <c r="AF6" s="15"/>
      <c r="AG6" s="15"/>
      <c r="AH6" s="16">
        <v>17.5</v>
      </c>
      <c r="AI6" s="15"/>
      <c r="AJ6" s="34"/>
    </row>
    <row r="7" ht="22.05" customHeight="1" spans="1:36">
      <c r="A7" s="7">
        <v>3</v>
      </c>
      <c r="B7" s="7" t="s">
        <v>25</v>
      </c>
      <c r="C7" s="15">
        <v>1</v>
      </c>
      <c r="D7" s="15">
        <v>1</v>
      </c>
      <c r="E7" s="15">
        <v>1</v>
      </c>
      <c r="F7" s="15">
        <v>1</v>
      </c>
      <c r="G7" s="15">
        <v>1</v>
      </c>
      <c r="H7" s="15"/>
      <c r="I7" s="15">
        <v>1</v>
      </c>
      <c r="J7" s="15">
        <v>1</v>
      </c>
      <c r="K7" s="15">
        <v>1</v>
      </c>
      <c r="L7" s="15">
        <v>1</v>
      </c>
      <c r="M7" s="15">
        <v>1</v>
      </c>
      <c r="N7" s="15"/>
      <c r="O7" s="15">
        <v>1</v>
      </c>
      <c r="P7" s="15">
        <v>1</v>
      </c>
      <c r="Q7" s="15">
        <v>1</v>
      </c>
      <c r="R7" s="15">
        <v>1</v>
      </c>
      <c r="S7" s="15"/>
      <c r="T7" s="15"/>
      <c r="U7" s="15">
        <v>1</v>
      </c>
      <c r="V7" s="15">
        <v>1</v>
      </c>
      <c r="W7" s="15">
        <v>1</v>
      </c>
      <c r="X7" s="15">
        <v>1</v>
      </c>
      <c r="Y7" s="15">
        <v>1</v>
      </c>
      <c r="Z7" s="15">
        <v>1</v>
      </c>
      <c r="AA7" s="15"/>
      <c r="AB7" s="15"/>
      <c r="AC7" s="15"/>
      <c r="AD7" s="15"/>
      <c r="AE7" s="15"/>
      <c r="AF7" s="15"/>
      <c r="AG7" s="15"/>
      <c r="AH7" s="16">
        <v>20</v>
      </c>
      <c r="AI7" s="15"/>
      <c r="AJ7" s="34"/>
    </row>
    <row r="8" ht="22.05" customHeight="1" spans="1:36">
      <c r="A8" s="7">
        <v>4</v>
      </c>
      <c r="B8" s="15" t="s">
        <v>29</v>
      </c>
      <c r="C8" s="15">
        <v>1</v>
      </c>
      <c r="D8" s="15">
        <v>1</v>
      </c>
      <c r="E8" s="15">
        <v>1</v>
      </c>
      <c r="F8" s="15">
        <v>1</v>
      </c>
      <c r="G8" s="15">
        <v>1</v>
      </c>
      <c r="H8" s="15">
        <v>1</v>
      </c>
      <c r="I8" s="15"/>
      <c r="J8" s="15">
        <v>1</v>
      </c>
      <c r="K8" s="15">
        <v>1</v>
      </c>
      <c r="L8" s="15">
        <v>1</v>
      </c>
      <c r="M8" s="15">
        <v>1</v>
      </c>
      <c r="N8" s="15">
        <v>1</v>
      </c>
      <c r="O8" s="15">
        <v>1</v>
      </c>
      <c r="P8" s="15">
        <v>1</v>
      </c>
      <c r="Q8" s="15">
        <v>1</v>
      </c>
      <c r="R8" s="15">
        <v>1</v>
      </c>
      <c r="S8" s="15">
        <v>1</v>
      </c>
      <c r="T8" s="15"/>
      <c r="U8" s="15"/>
      <c r="V8" s="15">
        <v>1</v>
      </c>
      <c r="W8" s="15">
        <v>1</v>
      </c>
      <c r="X8" s="15">
        <v>1</v>
      </c>
      <c r="Y8" s="15">
        <v>1</v>
      </c>
      <c r="Z8" s="15">
        <v>1</v>
      </c>
      <c r="AA8" s="15">
        <v>1</v>
      </c>
      <c r="AB8" s="15">
        <v>1</v>
      </c>
      <c r="AC8" s="15">
        <v>1</v>
      </c>
      <c r="AD8" s="15">
        <v>1</v>
      </c>
      <c r="AE8" s="15"/>
      <c r="AF8" s="15"/>
      <c r="AG8" s="15"/>
      <c r="AH8" s="16">
        <v>25</v>
      </c>
      <c r="AI8" s="15"/>
      <c r="AJ8" s="15"/>
    </row>
    <row r="9" ht="22.05" customHeight="1" spans="1:36">
      <c r="A9" s="7">
        <v>5</v>
      </c>
      <c r="B9" s="7" t="s">
        <v>28</v>
      </c>
      <c r="C9" s="15"/>
      <c r="D9" s="15">
        <v>1</v>
      </c>
      <c r="E9" s="15">
        <v>1</v>
      </c>
      <c r="F9" s="15">
        <v>1</v>
      </c>
      <c r="G9" s="15">
        <v>1</v>
      </c>
      <c r="H9" s="15"/>
      <c r="I9" s="15">
        <v>1</v>
      </c>
      <c r="J9" s="15">
        <v>1</v>
      </c>
      <c r="K9" s="15">
        <v>1</v>
      </c>
      <c r="L9" s="15">
        <v>1</v>
      </c>
      <c r="M9" s="15">
        <v>1</v>
      </c>
      <c r="N9" s="15">
        <v>1</v>
      </c>
      <c r="O9" s="15"/>
      <c r="P9" s="15"/>
      <c r="Q9" s="15">
        <v>1</v>
      </c>
      <c r="R9" s="15">
        <v>1</v>
      </c>
      <c r="S9" s="15">
        <v>1</v>
      </c>
      <c r="T9" s="15">
        <v>1</v>
      </c>
      <c r="U9" s="15">
        <v>1</v>
      </c>
      <c r="V9" s="15"/>
      <c r="W9" s="15">
        <v>1</v>
      </c>
      <c r="X9" s="15">
        <v>1</v>
      </c>
      <c r="Y9" s="15"/>
      <c r="Z9" s="15">
        <v>1</v>
      </c>
      <c r="AA9" s="15"/>
      <c r="AB9" s="15">
        <v>1</v>
      </c>
      <c r="AC9" s="15">
        <v>1</v>
      </c>
      <c r="AD9" s="15"/>
      <c r="AE9" s="15"/>
      <c r="AF9" s="15"/>
      <c r="AG9" s="15"/>
      <c r="AH9" s="16">
        <v>20</v>
      </c>
      <c r="AI9" s="15"/>
      <c r="AJ9" s="34"/>
    </row>
    <row r="10" ht="22.05" customHeight="1" spans="1:36">
      <c r="A10" s="7">
        <v>6</v>
      </c>
      <c r="B10" s="14" t="s">
        <v>36</v>
      </c>
      <c r="C10" s="15">
        <v>1</v>
      </c>
      <c r="D10" s="15">
        <v>1</v>
      </c>
      <c r="E10" s="15"/>
      <c r="F10" s="15"/>
      <c r="G10" s="15">
        <v>1</v>
      </c>
      <c r="H10" s="15">
        <v>1</v>
      </c>
      <c r="I10" s="15"/>
      <c r="J10" s="15">
        <v>1</v>
      </c>
      <c r="K10" s="15">
        <v>1</v>
      </c>
      <c r="L10" s="15"/>
      <c r="M10" s="15">
        <v>1</v>
      </c>
      <c r="N10" s="15">
        <v>1</v>
      </c>
      <c r="O10" s="15">
        <v>1</v>
      </c>
      <c r="P10" s="15">
        <v>1</v>
      </c>
      <c r="Q10" s="15">
        <v>1</v>
      </c>
      <c r="R10" s="15"/>
      <c r="S10" s="15">
        <v>1</v>
      </c>
      <c r="T10" s="15">
        <v>1</v>
      </c>
      <c r="U10" s="15">
        <v>1</v>
      </c>
      <c r="V10" s="15">
        <v>1</v>
      </c>
      <c r="W10" s="15"/>
      <c r="X10" s="15">
        <v>1</v>
      </c>
      <c r="Y10" s="15">
        <v>1</v>
      </c>
      <c r="Z10" s="15">
        <v>1</v>
      </c>
      <c r="AA10" s="15"/>
      <c r="AB10" s="15">
        <v>1</v>
      </c>
      <c r="AC10" s="15">
        <v>1</v>
      </c>
      <c r="AD10" s="15"/>
      <c r="AE10" s="15"/>
      <c r="AF10" s="15"/>
      <c r="AG10" s="15"/>
      <c r="AH10" s="16">
        <v>20</v>
      </c>
      <c r="AI10" s="15"/>
      <c r="AJ10" s="15"/>
    </row>
    <row r="11" ht="22.05" customHeight="1" spans="1:36">
      <c r="A11" s="7">
        <v>7</v>
      </c>
      <c r="B11" s="14" t="s">
        <v>39</v>
      </c>
      <c r="C11" s="15"/>
      <c r="D11" s="15"/>
      <c r="E11" s="15">
        <v>1</v>
      </c>
      <c r="F11" s="15">
        <v>1</v>
      </c>
      <c r="G11" s="15">
        <v>1</v>
      </c>
      <c r="H11" s="15">
        <v>1</v>
      </c>
      <c r="I11" s="15"/>
      <c r="J11" s="15">
        <v>1</v>
      </c>
      <c r="K11" s="15">
        <v>1</v>
      </c>
      <c r="L11" s="15">
        <v>1</v>
      </c>
      <c r="M11" s="15">
        <v>1</v>
      </c>
      <c r="N11" s="15">
        <v>1</v>
      </c>
      <c r="O11" s="15">
        <v>1</v>
      </c>
      <c r="P11" s="15"/>
      <c r="Q11" s="15"/>
      <c r="R11" s="15">
        <v>1</v>
      </c>
      <c r="S11" s="15">
        <v>1</v>
      </c>
      <c r="T11" s="15">
        <v>1</v>
      </c>
      <c r="U11" s="15">
        <v>1</v>
      </c>
      <c r="V11" s="15">
        <v>1</v>
      </c>
      <c r="W11" s="15"/>
      <c r="X11" s="15">
        <v>1</v>
      </c>
      <c r="Y11" s="15">
        <v>1</v>
      </c>
      <c r="Z11" s="15"/>
      <c r="AA11" s="15">
        <v>1</v>
      </c>
      <c r="AB11" s="15"/>
      <c r="AC11" s="15">
        <v>1</v>
      </c>
      <c r="AD11" s="15">
        <v>1</v>
      </c>
      <c r="AE11" s="15"/>
      <c r="AF11" s="15"/>
      <c r="AG11" s="15"/>
      <c r="AH11" s="16">
        <v>20</v>
      </c>
      <c r="AI11" s="15"/>
      <c r="AJ11" s="18"/>
    </row>
    <row r="12" ht="22.05" customHeight="1" spans="1:36">
      <c r="A12" s="7">
        <v>8</v>
      </c>
      <c r="B12" s="15" t="s">
        <v>42</v>
      </c>
      <c r="C12" s="15">
        <v>1</v>
      </c>
      <c r="D12" s="15">
        <v>1</v>
      </c>
      <c r="E12" s="15">
        <v>1</v>
      </c>
      <c r="F12" s="15">
        <v>1</v>
      </c>
      <c r="G12" s="15"/>
      <c r="H12" s="15">
        <v>1</v>
      </c>
      <c r="I12" s="15">
        <v>1</v>
      </c>
      <c r="J12" s="15">
        <v>1</v>
      </c>
      <c r="K12" s="15">
        <v>1</v>
      </c>
      <c r="L12" s="15">
        <v>1</v>
      </c>
      <c r="M12" s="15">
        <v>1</v>
      </c>
      <c r="N12" s="15"/>
      <c r="O12" s="15"/>
      <c r="P12" s="15">
        <v>1</v>
      </c>
      <c r="Q12" s="15">
        <v>1</v>
      </c>
      <c r="R12" s="15">
        <v>1</v>
      </c>
      <c r="S12" s="15">
        <v>1</v>
      </c>
      <c r="T12" s="15">
        <v>1</v>
      </c>
      <c r="U12" s="15"/>
      <c r="V12" s="15">
        <v>1</v>
      </c>
      <c r="W12" s="15">
        <v>1</v>
      </c>
      <c r="X12" s="15"/>
      <c r="Y12" s="15">
        <v>1</v>
      </c>
      <c r="Z12" s="15"/>
      <c r="AA12" s="15">
        <v>1</v>
      </c>
      <c r="AB12" s="15">
        <v>1</v>
      </c>
      <c r="AC12" s="15"/>
      <c r="AD12" s="15"/>
      <c r="AE12" s="15"/>
      <c r="AF12" s="15"/>
      <c r="AG12" s="15"/>
      <c r="AH12" s="16">
        <v>20</v>
      </c>
      <c r="AI12" s="7"/>
      <c r="AJ12" s="34"/>
    </row>
    <row r="13" ht="22.05" customHeight="1" spans="1:38">
      <c r="A13" s="7">
        <v>9</v>
      </c>
      <c r="B13" s="15" t="s">
        <v>45</v>
      </c>
      <c r="C13" s="15"/>
      <c r="D13" s="15"/>
      <c r="E13" s="15"/>
      <c r="F13" s="15"/>
      <c r="G13" s="15">
        <v>1</v>
      </c>
      <c r="H13" s="15">
        <v>1</v>
      </c>
      <c r="I13" s="15">
        <v>1</v>
      </c>
      <c r="J13" s="15">
        <v>1</v>
      </c>
      <c r="K13" s="15"/>
      <c r="L13" s="15">
        <v>1</v>
      </c>
      <c r="M13" s="15">
        <v>1</v>
      </c>
      <c r="N13" s="15">
        <v>1</v>
      </c>
      <c r="O13" s="15">
        <v>1</v>
      </c>
      <c r="P13" s="15">
        <v>1</v>
      </c>
      <c r="Q13" s="15">
        <v>1</v>
      </c>
      <c r="R13" s="15"/>
      <c r="S13" s="15"/>
      <c r="T13" s="15">
        <v>1</v>
      </c>
      <c r="U13" s="15">
        <v>1</v>
      </c>
      <c r="V13" s="15">
        <v>1</v>
      </c>
      <c r="W13" s="15">
        <v>1</v>
      </c>
      <c r="X13" s="15">
        <v>1</v>
      </c>
      <c r="Y13" s="15"/>
      <c r="Z13" s="15">
        <v>1</v>
      </c>
      <c r="AA13" s="15">
        <v>1</v>
      </c>
      <c r="AB13" s="15"/>
      <c r="AC13" s="15">
        <v>1</v>
      </c>
      <c r="AD13" s="15"/>
      <c r="AE13" s="15">
        <v>1</v>
      </c>
      <c r="AF13" s="15"/>
      <c r="AG13" s="15"/>
      <c r="AH13" s="16">
        <v>19</v>
      </c>
      <c r="AI13" s="7"/>
      <c r="AJ13" s="18"/>
      <c r="AL13" s="35"/>
    </row>
    <row r="14" ht="22.05" customHeight="1" spans="1:36">
      <c r="A14" s="7">
        <v>10</v>
      </c>
      <c r="B14" s="15" t="s">
        <v>48</v>
      </c>
      <c r="C14" s="15"/>
      <c r="D14" s="15"/>
      <c r="E14" s="15">
        <v>1</v>
      </c>
      <c r="F14" s="15">
        <v>1</v>
      </c>
      <c r="G14" s="15">
        <v>1</v>
      </c>
      <c r="H14" s="15">
        <v>1</v>
      </c>
      <c r="I14" s="15"/>
      <c r="J14" s="15">
        <v>1</v>
      </c>
      <c r="K14" s="15">
        <v>1</v>
      </c>
      <c r="L14" s="15">
        <v>1</v>
      </c>
      <c r="M14" s="15">
        <v>1</v>
      </c>
      <c r="N14" s="15">
        <v>1</v>
      </c>
      <c r="O14" s="15">
        <v>1</v>
      </c>
      <c r="P14" s="15"/>
      <c r="Q14" s="15"/>
      <c r="R14" s="15">
        <v>1</v>
      </c>
      <c r="S14" s="15">
        <v>1</v>
      </c>
      <c r="T14" s="15">
        <v>1</v>
      </c>
      <c r="U14" s="15">
        <v>1</v>
      </c>
      <c r="V14" s="15">
        <v>1</v>
      </c>
      <c r="W14" s="15"/>
      <c r="X14" s="15">
        <v>1</v>
      </c>
      <c r="Y14" s="15">
        <v>1</v>
      </c>
      <c r="Z14" s="15"/>
      <c r="AA14" s="15">
        <v>1</v>
      </c>
      <c r="AB14" s="15"/>
      <c r="AC14" s="15">
        <v>1</v>
      </c>
      <c r="AD14" s="15">
        <v>1</v>
      </c>
      <c r="AE14" s="15"/>
      <c r="AF14" s="15"/>
      <c r="AG14" s="15"/>
      <c r="AH14" s="16">
        <v>20</v>
      </c>
      <c r="AI14" s="7"/>
      <c r="AJ14" s="34"/>
    </row>
    <row r="15" ht="22.05" customHeight="1" spans="1:36">
      <c r="A15" s="7">
        <v>11</v>
      </c>
      <c r="B15" s="14" t="s">
        <v>51</v>
      </c>
      <c r="C15" s="15"/>
      <c r="D15" s="15"/>
      <c r="E15" s="15"/>
      <c r="F15" s="15"/>
      <c r="G15" s="15"/>
      <c r="H15" s="15"/>
      <c r="I15" s="15"/>
      <c r="J15" s="15"/>
      <c r="K15" s="15">
        <v>1</v>
      </c>
      <c r="L15" s="15">
        <v>1</v>
      </c>
      <c r="M15" s="15">
        <v>1</v>
      </c>
      <c r="N15" s="15">
        <v>1</v>
      </c>
      <c r="O15" s="15">
        <v>1</v>
      </c>
      <c r="P15" s="15"/>
      <c r="Q15" s="15">
        <v>1</v>
      </c>
      <c r="R15" s="15"/>
      <c r="S15" s="15">
        <v>1</v>
      </c>
      <c r="T15" s="15">
        <v>1</v>
      </c>
      <c r="U15" s="15">
        <v>1</v>
      </c>
      <c r="V15" s="15">
        <v>1</v>
      </c>
      <c r="W15" s="15"/>
      <c r="X15" s="15"/>
      <c r="Y15" s="15">
        <v>1</v>
      </c>
      <c r="Z15" s="15"/>
      <c r="AA15" s="15">
        <v>1</v>
      </c>
      <c r="AB15" s="15">
        <v>1</v>
      </c>
      <c r="AC15" s="15">
        <v>1</v>
      </c>
      <c r="AD15" s="15">
        <v>1</v>
      </c>
      <c r="AE15" s="15"/>
      <c r="AF15" s="15"/>
      <c r="AG15" s="15"/>
      <c r="AH15" s="16">
        <v>15</v>
      </c>
      <c r="AI15" s="7"/>
      <c r="AJ15" s="34"/>
    </row>
    <row r="16" ht="22.05" customHeight="1" spans="1:36">
      <c r="A16" s="7">
        <v>12</v>
      </c>
      <c r="B16" s="15" t="s">
        <v>54</v>
      </c>
      <c r="C16" s="15"/>
      <c r="D16" s="15"/>
      <c r="E16" s="15"/>
      <c r="F16" s="15"/>
      <c r="G16" s="15">
        <v>1</v>
      </c>
      <c r="H16" s="15">
        <v>1</v>
      </c>
      <c r="I16" s="15">
        <v>1</v>
      </c>
      <c r="J16" s="15">
        <v>1</v>
      </c>
      <c r="K16" s="15"/>
      <c r="L16" s="15">
        <v>1</v>
      </c>
      <c r="M16" s="15">
        <v>1</v>
      </c>
      <c r="N16" s="15">
        <v>1</v>
      </c>
      <c r="O16" s="15">
        <v>1</v>
      </c>
      <c r="P16" s="15">
        <v>1</v>
      </c>
      <c r="Q16" s="15">
        <v>1</v>
      </c>
      <c r="R16" s="15"/>
      <c r="S16" s="15"/>
      <c r="T16" s="15">
        <v>1</v>
      </c>
      <c r="U16" s="15">
        <v>1</v>
      </c>
      <c r="V16" s="15">
        <v>1</v>
      </c>
      <c r="W16" s="15">
        <v>1</v>
      </c>
      <c r="X16" s="15">
        <v>1</v>
      </c>
      <c r="Y16" s="15"/>
      <c r="Z16" s="15">
        <v>1</v>
      </c>
      <c r="AA16" s="15">
        <v>1</v>
      </c>
      <c r="AB16" s="15"/>
      <c r="AC16" s="15">
        <v>1</v>
      </c>
      <c r="AD16" s="15"/>
      <c r="AE16" s="15">
        <v>1</v>
      </c>
      <c r="AF16" s="15">
        <v>1</v>
      </c>
      <c r="AG16" s="15"/>
      <c r="AH16" s="16">
        <v>20</v>
      </c>
      <c r="AI16" s="7"/>
      <c r="AJ16" s="34"/>
    </row>
    <row r="17" ht="22.05" customHeight="1" spans="1:36">
      <c r="A17" s="7">
        <v>13</v>
      </c>
      <c r="B17" s="14" t="s">
        <v>57</v>
      </c>
      <c r="C17" s="15"/>
      <c r="D17" s="15"/>
      <c r="E17" s="15"/>
      <c r="F17" s="15"/>
      <c r="G17" s="15"/>
      <c r="H17" s="15"/>
      <c r="I17" s="15"/>
      <c r="J17" s="15"/>
      <c r="K17" s="15"/>
      <c r="L17" s="15"/>
      <c r="M17" s="15">
        <v>1</v>
      </c>
      <c r="N17" s="15">
        <v>1</v>
      </c>
      <c r="O17" s="15">
        <v>1</v>
      </c>
      <c r="P17" s="15"/>
      <c r="Q17" s="15"/>
      <c r="R17" s="15">
        <v>1</v>
      </c>
      <c r="S17" s="15">
        <v>1</v>
      </c>
      <c r="T17" s="15">
        <v>1</v>
      </c>
      <c r="U17" s="15"/>
      <c r="V17" s="15">
        <v>1</v>
      </c>
      <c r="W17" s="15">
        <v>1</v>
      </c>
      <c r="X17" s="15">
        <v>1</v>
      </c>
      <c r="Y17" s="15">
        <v>1</v>
      </c>
      <c r="Z17" s="15"/>
      <c r="AA17" s="15">
        <v>1</v>
      </c>
      <c r="AB17" s="15">
        <v>1</v>
      </c>
      <c r="AC17" s="15"/>
      <c r="AD17" s="15">
        <v>1</v>
      </c>
      <c r="AE17" s="15">
        <v>1</v>
      </c>
      <c r="AF17" s="15">
        <v>1</v>
      </c>
      <c r="AG17" s="15"/>
      <c r="AH17" s="16">
        <v>15</v>
      </c>
      <c r="AI17" s="7"/>
      <c r="AJ17" s="34"/>
    </row>
    <row r="18" s="1" customFormat="1" ht="54" customHeight="1" spans="1:36">
      <c r="A18" s="19" t="s">
        <v>61</v>
      </c>
      <c r="B18" s="21"/>
      <c r="C18" s="19"/>
      <c r="D18" s="20"/>
      <c r="E18" s="20"/>
      <c r="F18" s="21"/>
      <c r="G18" s="19" t="s">
        <v>62</v>
      </c>
      <c r="H18" s="20"/>
      <c r="I18" s="20"/>
      <c r="J18" s="21"/>
      <c r="K18" s="19"/>
      <c r="L18" s="20"/>
      <c r="M18" s="20"/>
      <c r="N18" s="20"/>
      <c r="O18" s="20"/>
      <c r="P18" s="21"/>
      <c r="Q18" s="19" t="s">
        <v>63</v>
      </c>
      <c r="R18" s="20"/>
      <c r="S18" s="20"/>
      <c r="T18" s="20"/>
      <c r="U18" s="21"/>
      <c r="V18" s="19"/>
      <c r="W18" s="20"/>
      <c r="X18" s="20"/>
      <c r="Y18" s="20"/>
      <c r="Z18" s="21"/>
      <c r="AA18" s="19" t="s">
        <v>75</v>
      </c>
      <c r="AB18" s="20"/>
      <c r="AC18" s="20"/>
      <c r="AD18" s="20"/>
      <c r="AE18" s="20"/>
      <c r="AF18" s="21"/>
      <c r="AG18" s="19"/>
      <c r="AH18" s="20"/>
      <c r="AI18" s="20"/>
      <c r="AJ18" s="21"/>
    </row>
    <row r="19" s="1" customFormat="1" ht="41.25" customHeight="1" spans="1:36">
      <c r="A19" s="25" t="s">
        <v>76</v>
      </c>
      <c r="B19" s="25"/>
      <c r="C19" s="25"/>
      <c r="D19" s="25"/>
      <c r="E19" s="25"/>
      <c r="F19" s="25"/>
      <c r="G19" s="25"/>
      <c r="H19" s="25"/>
      <c r="I19" s="25"/>
      <c r="J19" s="25"/>
      <c r="K19" s="25"/>
      <c r="L19" s="25"/>
      <c r="M19" s="25"/>
      <c r="N19" s="25"/>
      <c r="O19" s="25"/>
      <c r="P19" s="25"/>
      <c r="Q19" s="25"/>
      <c r="R19" s="25"/>
      <c r="S19" s="25"/>
      <c r="T19" s="25"/>
      <c r="U19" s="25"/>
      <c r="V19" s="25"/>
      <c r="W19" s="25"/>
      <c r="X19" s="25"/>
      <c r="Y19" s="25"/>
      <c r="Z19" s="25"/>
      <c r="AA19" s="25"/>
      <c r="AB19" s="25"/>
      <c r="AC19" s="25"/>
      <c r="AD19" s="25"/>
      <c r="AE19" s="25"/>
      <c r="AF19" s="25"/>
      <c r="AG19" s="25"/>
      <c r="AH19" s="25"/>
      <c r="AI19" s="25"/>
      <c r="AJ19" s="25"/>
    </row>
  </sheetData>
  <mergeCells count="17">
    <mergeCell ref="A1:AJ1"/>
    <mergeCell ref="A2:AJ2"/>
    <mergeCell ref="C3:AG3"/>
    <mergeCell ref="A18:B18"/>
    <mergeCell ref="C18:F18"/>
    <mergeCell ref="G18:J18"/>
    <mergeCell ref="K18:P18"/>
    <mergeCell ref="Q18:U18"/>
    <mergeCell ref="V18:Z18"/>
    <mergeCell ref="AA18:AF18"/>
    <mergeCell ref="AG18:AJ18"/>
    <mergeCell ref="A19:AJ19"/>
    <mergeCell ref="A3:A4"/>
    <mergeCell ref="B3:B4"/>
    <mergeCell ref="AH3:AH4"/>
    <mergeCell ref="AI3:AI4"/>
    <mergeCell ref="AJ3:AJ4"/>
  </mergeCells>
  <conditionalFormatting sqref="B6">
    <cfRule type="duplicateValues" dxfId="0" priority="7"/>
  </conditionalFormatting>
  <conditionalFormatting sqref="B7">
    <cfRule type="duplicateValues" dxfId="1" priority="9"/>
  </conditionalFormatting>
  <conditionalFormatting sqref="B11">
    <cfRule type="duplicateValues" dxfId="1" priority="5"/>
  </conditionalFormatting>
  <conditionalFormatting sqref="B12">
    <cfRule type="duplicateValues" dxfId="0" priority="6"/>
  </conditionalFormatting>
  <conditionalFormatting sqref="B13">
    <cfRule type="duplicateValues" dxfId="1" priority="8"/>
  </conditionalFormatting>
  <conditionalFormatting sqref="B14">
    <cfRule type="duplicateValues" dxfId="0" priority="2"/>
  </conditionalFormatting>
  <conditionalFormatting sqref="B15">
    <cfRule type="duplicateValues" dxfId="1" priority="1"/>
  </conditionalFormatting>
  <conditionalFormatting sqref="B16">
    <cfRule type="duplicateValues" dxfId="0" priority="4"/>
  </conditionalFormatting>
  <conditionalFormatting sqref="B17">
    <cfRule type="duplicateValues" dxfId="1" priority="3"/>
  </conditionalFormatting>
  <printOptions horizontalCentered="1"/>
  <pageMargins left="0.71" right="0.71" top="0.75" bottom="0.75" header="0.31" footer="0.31"/>
  <pageSetup paperSize="9" scale="99" orientation="landscape"/>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L20"/>
  <sheetViews>
    <sheetView view="pageBreakPreview" zoomScaleNormal="100" workbookViewId="0">
      <selection activeCell="E7" sqref="E7"/>
    </sheetView>
  </sheetViews>
  <sheetFormatPr defaultColWidth="9" defaultRowHeight="14.4"/>
  <cols>
    <col min="1" max="1" width="4.44444444444444" customWidth="1"/>
    <col min="2" max="2" width="8.66666666666667" customWidth="1"/>
    <col min="3" max="12" width="3.11111111111111" customWidth="1"/>
    <col min="13" max="14" width="4" customWidth="1"/>
    <col min="15" max="25" width="3.11111111111111" customWidth="1"/>
    <col min="26" max="26" width="3.22222222222222" customWidth="1"/>
    <col min="27" max="28" width="3.11111111111111" customWidth="1"/>
    <col min="29" max="29" width="3.33333333333333" customWidth="1"/>
    <col min="30" max="30" width="3.44444444444444" customWidth="1"/>
    <col min="31" max="32" width="3.11111111111111" customWidth="1"/>
    <col min="33" max="33" width="3.44444444444444" customWidth="1"/>
    <col min="34" max="34" width="5.44444444444444" customWidth="1"/>
    <col min="35" max="35" width="7.44444444444444" customWidth="1"/>
    <col min="36" max="36" width="7.33333333333333" customWidth="1"/>
  </cols>
  <sheetData>
    <row r="1" ht="21" customHeight="1" spans="1:36">
      <c r="A1" s="28" t="s">
        <v>70</v>
      </c>
      <c r="B1" s="28"/>
      <c r="C1" s="28"/>
      <c r="D1" s="28"/>
      <c r="E1" s="28"/>
      <c r="F1" s="28"/>
      <c r="G1" s="28"/>
      <c r="H1" s="28"/>
      <c r="I1" s="28"/>
      <c r="J1" s="28"/>
      <c r="K1" s="28"/>
      <c r="L1" s="28"/>
      <c r="M1" s="28"/>
      <c r="N1" s="28"/>
      <c r="O1" s="28"/>
      <c r="P1" s="28"/>
      <c r="Q1" s="28"/>
      <c r="R1" s="28"/>
      <c r="S1" s="28"/>
      <c r="T1" s="28"/>
      <c r="U1" s="28"/>
      <c r="V1" s="28"/>
      <c r="W1" s="28"/>
      <c r="X1" s="28"/>
      <c r="Y1" s="28"/>
      <c r="Z1" s="28"/>
      <c r="AA1" s="28"/>
      <c r="AB1" s="28"/>
      <c r="AC1" s="28"/>
      <c r="AD1" s="28"/>
      <c r="AE1" s="28"/>
      <c r="AF1" s="28"/>
      <c r="AG1" s="28"/>
      <c r="AH1" s="28"/>
      <c r="AI1" s="28"/>
      <c r="AJ1" s="28"/>
    </row>
    <row r="2" ht="34.05" customHeight="1" spans="1:36">
      <c r="A2" s="29" t="s">
        <v>77</v>
      </c>
      <c r="B2" s="29"/>
      <c r="C2" s="29"/>
      <c r="D2" s="29"/>
      <c r="E2" s="29"/>
      <c r="F2" s="29"/>
      <c r="G2" s="29"/>
      <c r="H2" s="29"/>
      <c r="I2" s="29"/>
      <c r="J2" s="29"/>
      <c r="K2" s="29"/>
      <c r="L2" s="29"/>
      <c r="M2" s="29"/>
      <c r="N2" s="29"/>
      <c r="O2" s="29"/>
      <c r="P2" s="29"/>
      <c r="Q2" s="29"/>
      <c r="R2" s="29"/>
      <c r="S2" s="29"/>
      <c r="T2" s="29"/>
      <c r="U2" s="29"/>
      <c r="V2" s="29"/>
      <c r="W2" s="29"/>
      <c r="X2" s="29"/>
      <c r="Y2" s="29"/>
      <c r="Z2" s="29"/>
      <c r="AA2" s="29"/>
      <c r="AB2" s="29"/>
      <c r="AC2" s="29"/>
      <c r="AD2" s="29"/>
      <c r="AE2" s="29"/>
      <c r="AF2" s="29"/>
      <c r="AG2" s="29"/>
      <c r="AH2" s="29"/>
      <c r="AI2" s="29"/>
      <c r="AJ2" s="29"/>
    </row>
    <row r="3" ht="23.25" customHeight="1" spans="1:36">
      <c r="A3" s="30" t="s">
        <v>2</v>
      </c>
      <c r="B3" s="30" t="s">
        <v>3</v>
      </c>
      <c r="C3" s="31" t="s">
        <v>72</v>
      </c>
      <c r="D3" s="31"/>
      <c r="E3" s="31"/>
      <c r="F3" s="31"/>
      <c r="G3" s="31"/>
      <c r="H3" s="31"/>
      <c r="I3" s="31"/>
      <c r="J3" s="31"/>
      <c r="K3" s="31"/>
      <c r="L3" s="31"/>
      <c r="M3" s="31"/>
      <c r="N3" s="31"/>
      <c r="O3" s="31"/>
      <c r="P3" s="31"/>
      <c r="Q3" s="31"/>
      <c r="R3" s="31"/>
      <c r="S3" s="31"/>
      <c r="T3" s="31"/>
      <c r="U3" s="31"/>
      <c r="V3" s="31"/>
      <c r="W3" s="31"/>
      <c r="X3" s="31"/>
      <c r="Y3" s="31"/>
      <c r="Z3" s="31"/>
      <c r="AA3" s="31"/>
      <c r="AB3" s="31"/>
      <c r="AC3" s="31"/>
      <c r="AD3" s="31"/>
      <c r="AE3" s="31"/>
      <c r="AF3" s="31"/>
      <c r="AG3" s="31"/>
      <c r="AH3" s="30" t="s">
        <v>73</v>
      </c>
      <c r="AI3" s="30" t="s">
        <v>74</v>
      </c>
      <c r="AJ3" s="4" t="s">
        <v>16</v>
      </c>
    </row>
    <row r="4" ht="22.5" customHeight="1" spans="1:36">
      <c r="A4" s="32"/>
      <c r="B4" s="32"/>
      <c r="C4" s="4">
        <v>1</v>
      </c>
      <c r="D4" s="4">
        <v>2</v>
      </c>
      <c r="E4" s="4">
        <v>3</v>
      </c>
      <c r="F4" s="4">
        <v>4</v>
      </c>
      <c r="G4" s="4">
        <v>5</v>
      </c>
      <c r="H4" s="4">
        <v>6</v>
      </c>
      <c r="I4" s="4">
        <v>7</v>
      </c>
      <c r="J4" s="4">
        <v>8</v>
      </c>
      <c r="K4" s="4">
        <v>9</v>
      </c>
      <c r="L4" s="4">
        <v>10</v>
      </c>
      <c r="M4" s="4">
        <v>11</v>
      </c>
      <c r="N4" s="4">
        <v>12</v>
      </c>
      <c r="O4" s="4">
        <v>13</v>
      </c>
      <c r="P4" s="4">
        <v>14</v>
      </c>
      <c r="Q4" s="4">
        <v>15</v>
      </c>
      <c r="R4" s="4">
        <v>16</v>
      </c>
      <c r="S4" s="4">
        <v>17</v>
      </c>
      <c r="T4" s="4">
        <v>18</v>
      </c>
      <c r="U4" s="4">
        <v>19</v>
      </c>
      <c r="V4" s="4">
        <v>20</v>
      </c>
      <c r="W4" s="4">
        <v>21</v>
      </c>
      <c r="X4" s="4">
        <v>22</v>
      </c>
      <c r="Y4" s="4">
        <v>23</v>
      </c>
      <c r="Z4" s="4">
        <v>24</v>
      </c>
      <c r="AA4" s="4">
        <v>25</v>
      </c>
      <c r="AB4" s="4">
        <v>26</v>
      </c>
      <c r="AC4" s="4">
        <v>27</v>
      </c>
      <c r="AD4" s="4">
        <v>28</v>
      </c>
      <c r="AE4" s="4">
        <v>29</v>
      </c>
      <c r="AF4" s="4">
        <v>30</v>
      </c>
      <c r="AG4" s="4">
        <v>31</v>
      </c>
      <c r="AH4" s="32"/>
      <c r="AI4" s="32"/>
      <c r="AJ4" s="4"/>
    </row>
    <row r="5" ht="20.1" hidden="1" customHeight="1" spans="1:36">
      <c r="A5" s="7">
        <v>1</v>
      </c>
      <c r="B5" s="15"/>
      <c r="C5" s="33" t="s">
        <v>78</v>
      </c>
      <c r="D5" s="33" t="s">
        <v>78</v>
      </c>
      <c r="E5" s="33" t="s">
        <v>78</v>
      </c>
      <c r="F5" s="33" t="s">
        <v>78</v>
      </c>
      <c r="G5" s="33" t="s">
        <v>78</v>
      </c>
      <c r="H5" s="33" t="s">
        <v>78</v>
      </c>
      <c r="I5" s="33" t="s">
        <v>78</v>
      </c>
      <c r="J5" s="33" t="s">
        <v>78</v>
      </c>
      <c r="K5" s="33" t="s">
        <v>78</v>
      </c>
      <c r="L5" s="33" t="s">
        <v>78</v>
      </c>
      <c r="M5" s="33" t="s">
        <v>78</v>
      </c>
      <c r="N5" s="33" t="s">
        <v>78</v>
      </c>
      <c r="O5" s="33" t="s">
        <v>78</v>
      </c>
      <c r="P5" s="33" t="s">
        <v>78</v>
      </c>
      <c r="Q5" s="33" t="s">
        <v>78</v>
      </c>
      <c r="R5" s="33" t="s">
        <v>78</v>
      </c>
      <c r="S5" s="33" t="s">
        <v>78</v>
      </c>
      <c r="T5" s="33" t="s">
        <v>78</v>
      </c>
      <c r="U5" s="33" t="s">
        <v>78</v>
      </c>
      <c r="V5" s="33" t="s">
        <v>78</v>
      </c>
      <c r="W5" s="33" t="s">
        <v>78</v>
      </c>
      <c r="X5" s="33" t="s">
        <v>78</v>
      </c>
      <c r="Y5" s="33" t="s">
        <v>78</v>
      </c>
      <c r="Z5" s="33" t="s">
        <v>78</v>
      </c>
      <c r="AA5" s="33" t="s">
        <v>78</v>
      </c>
      <c r="AB5" s="15"/>
      <c r="AC5" s="15"/>
      <c r="AD5" s="15"/>
      <c r="AE5" s="15"/>
      <c r="AF5" s="15"/>
      <c r="AG5" s="15"/>
      <c r="AH5" s="15">
        <v>25</v>
      </c>
      <c r="AI5" s="15"/>
      <c r="AJ5" s="15"/>
    </row>
    <row r="6" ht="22.05" customHeight="1" spans="1:36">
      <c r="A6" s="7">
        <v>14</v>
      </c>
      <c r="B6" s="8" t="s">
        <v>67</v>
      </c>
      <c r="C6" s="33">
        <v>1</v>
      </c>
      <c r="D6" s="33">
        <v>1</v>
      </c>
      <c r="E6" s="33">
        <v>1</v>
      </c>
      <c r="F6" s="33"/>
      <c r="G6" s="33">
        <v>1</v>
      </c>
      <c r="H6" s="33">
        <v>1</v>
      </c>
      <c r="I6" s="33">
        <v>1</v>
      </c>
      <c r="J6" s="33">
        <v>1</v>
      </c>
      <c r="K6" s="33">
        <v>1</v>
      </c>
      <c r="L6" s="33"/>
      <c r="M6" s="33"/>
      <c r="N6" s="33"/>
      <c r="O6" s="33"/>
      <c r="P6" s="33"/>
      <c r="Q6" s="33"/>
      <c r="R6" s="33"/>
      <c r="S6" s="33"/>
      <c r="T6" s="33"/>
      <c r="U6" s="33"/>
      <c r="V6" s="33"/>
      <c r="W6" s="33"/>
      <c r="X6" s="33"/>
      <c r="Y6" s="33"/>
      <c r="Z6" s="33"/>
      <c r="AA6" s="33"/>
      <c r="AB6" s="33"/>
      <c r="AC6" s="33"/>
      <c r="AD6" s="33"/>
      <c r="AE6" s="33"/>
      <c r="AF6" s="33"/>
      <c r="AG6" s="15"/>
      <c r="AH6" s="16">
        <v>8</v>
      </c>
      <c r="AI6" s="15"/>
      <c r="AJ6" s="34"/>
    </row>
    <row r="7" ht="22.05" customHeight="1" spans="1:36">
      <c r="A7" s="7"/>
      <c r="B7" s="14"/>
      <c r="C7" s="33"/>
      <c r="D7" s="33"/>
      <c r="E7" s="33"/>
      <c r="F7" s="33"/>
      <c r="G7" s="33"/>
      <c r="H7" s="33"/>
      <c r="I7" s="33"/>
      <c r="J7" s="33"/>
      <c r="K7" s="33"/>
      <c r="L7" s="33"/>
      <c r="M7" s="33"/>
      <c r="N7" s="33"/>
      <c r="O7" s="33"/>
      <c r="P7" s="33"/>
      <c r="Q7" s="33"/>
      <c r="R7" s="33"/>
      <c r="S7" s="33"/>
      <c r="T7" s="33"/>
      <c r="U7" s="33"/>
      <c r="V7" s="33"/>
      <c r="W7" s="33"/>
      <c r="X7" s="33"/>
      <c r="Y7" s="33"/>
      <c r="Z7" s="33"/>
      <c r="AA7" s="33"/>
      <c r="AB7" s="33"/>
      <c r="AC7" s="33"/>
      <c r="AD7" s="33"/>
      <c r="AE7" s="33"/>
      <c r="AF7" s="33"/>
      <c r="AG7" s="15"/>
      <c r="AH7" s="16"/>
      <c r="AI7" s="15"/>
      <c r="AJ7" s="34"/>
    </row>
    <row r="8" ht="22.05" customHeight="1" spans="1:36">
      <c r="A8" s="7"/>
      <c r="B8" s="14"/>
      <c r="C8" s="33"/>
      <c r="D8" s="33"/>
      <c r="E8" s="33"/>
      <c r="F8" s="33"/>
      <c r="G8" s="33"/>
      <c r="H8" s="33"/>
      <c r="I8" s="33"/>
      <c r="J8" s="33"/>
      <c r="K8" s="33"/>
      <c r="L8" s="33"/>
      <c r="M8" s="33"/>
      <c r="N8" s="33"/>
      <c r="O8" s="33"/>
      <c r="P8" s="33"/>
      <c r="Q8" s="33"/>
      <c r="R8" s="33"/>
      <c r="S8" s="33"/>
      <c r="T8" s="33"/>
      <c r="U8" s="33"/>
      <c r="V8" s="33"/>
      <c r="W8" s="33"/>
      <c r="X8" s="33"/>
      <c r="Y8" s="33"/>
      <c r="Z8" s="33"/>
      <c r="AA8" s="33"/>
      <c r="AB8" s="33"/>
      <c r="AC8" s="33"/>
      <c r="AD8" s="33"/>
      <c r="AE8" s="33"/>
      <c r="AF8" s="33"/>
      <c r="AG8" s="15"/>
      <c r="AH8" s="16"/>
      <c r="AI8" s="15"/>
      <c r="AJ8" s="34"/>
    </row>
    <row r="9" ht="22.05" customHeight="1" spans="1:36">
      <c r="A9" s="7"/>
      <c r="B9" s="14"/>
      <c r="C9" s="33"/>
      <c r="D9" s="33"/>
      <c r="E9" s="33"/>
      <c r="F9" s="33"/>
      <c r="G9" s="33"/>
      <c r="H9" s="33"/>
      <c r="I9" s="33"/>
      <c r="J9" s="33"/>
      <c r="K9" s="33"/>
      <c r="L9" s="33"/>
      <c r="M9" s="33"/>
      <c r="N9" s="33"/>
      <c r="O9" s="33"/>
      <c r="P9" s="33"/>
      <c r="Q9" s="33"/>
      <c r="R9" s="33"/>
      <c r="S9" s="33"/>
      <c r="T9" s="33"/>
      <c r="U9" s="33"/>
      <c r="V9" s="33"/>
      <c r="W9" s="33"/>
      <c r="X9" s="33"/>
      <c r="Y9" s="33"/>
      <c r="Z9" s="33"/>
      <c r="AA9" s="33"/>
      <c r="AB9" s="33"/>
      <c r="AC9" s="33"/>
      <c r="AD9" s="33"/>
      <c r="AE9" s="33"/>
      <c r="AF9" s="33"/>
      <c r="AG9" s="15"/>
      <c r="AH9" s="16"/>
      <c r="AI9" s="15"/>
      <c r="AJ9" s="15"/>
    </row>
    <row r="10" ht="22.05" customHeight="1" spans="1:36">
      <c r="A10" s="7"/>
      <c r="B10" s="15"/>
      <c r="C10" s="33"/>
      <c r="D10" s="33"/>
      <c r="E10" s="33"/>
      <c r="F10" s="33"/>
      <c r="G10" s="33"/>
      <c r="H10" s="33"/>
      <c r="I10" s="33"/>
      <c r="J10" s="33"/>
      <c r="K10" s="33"/>
      <c r="L10" s="33"/>
      <c r="M10" s="33"/>
      <c r="N10" s="33"/>
      <c r="O10" s="33"/>
      <c r="P10" s="33"/>
      <c r="Q10" s="33"/>
      <c r="R10" s="33"/>
      <c r="S10" s="33"/>
      <c r="T10" s="33"/>
      <c r="U10" s="33"/>
      <c r="V10" s="33"/>
      <c r="W10" s="33"/>
      <c r="X10" s="33"/>
      <c r="Y10" s="33"/>
      <c r="Z10" s="33"/>
      <c r="AA10" s="33"/>
      <c r="AB10" s="33"/>
      <c r="AC10" s="33"/>
      <c r="AD10" s="33"/>
      <c r="AE10" s="33"/>
      <c r="AF10" s="33"/>
      <c r="AG10" s="15"/>
      <c r="AH10" s="16"/>
      <c r="AI10" s="15"/>
      <c r="AJ10" s="34"/>
    </row>
    <row r="11" ht="22.05" customHeight="1" spans="1:36">
      <c r="A11" s="7"/>
      <c r="B11" s="17"/>
      <c r="C11" s="33"/>
      <c r="D11" s="33"/>
      <c r="E11" s="33"/>
      <c r="F11" s="33"/>
      <c r="G11" s="33"/>
      <c r="H11" s="33"/>
      <c r="I11" s="33"/>
      <c r="J11" s="33"/>
      <c r="K11" s="33"/>
      <c r="L11" s="33"/>
      <c r="M11" s="33"/>
      <c r="N11" s="33"/>
      <c r="O11" s="33"/>
      <c r="P11" s="33"/>
      <c r="Q11" s="33"/>
      <c r="R11" s="33"/>
      <c r="S11" s="33"/>
      <c r="T11" s="33"/>
      <c r="U11" s="33"/>
      <c r="V11" s="33"/>
      <c r="W11" s="33"/>
      <c r="X11" s="33"/>
      <c r="Y11" s="33"/>
      <c r="Z11" s="33"/>
      <c r="AA11" s="33"/>
      <c r="AB11" s="33"/>
      <c r="AC11" s="33"/>
      <c r="AD11" s="33"/>
      <c r="AE11" s="33"/>
      <c r="AF11" s="33"/>
      <c r="AG11" s="15"/>
      <c r="AH11" s="16"/>
      <c r="AI11" s="15"/>
      <c r="AJ11" s="15"/>
    </row>
    <row r="12" ht="22.05" customHeight="1" spans="1:36">
      <c r="A12" s="7"/>
      <c r="B12" s="15"/>
      <c r="C12" s="33"/>
      <c r="D12" s="33"/>
      <c r="E12" s="33"/>
      <c r="F12" s="33"/>
      <c r="G12" s="33"/>
      <c r="H12" s="33"/>
      <c r="I12" s="33"/>
      <c r="J12" s="33"/>
      <c r="K12" s="33"/>
      <c r="L12" s="33"/>
      <c r="M12" s="33"/>
      <c r="N12" s="33"/>
      <c r="O12" s="33"/>
      <c r="P12" s="33"/>
      <c r="Q12" s="33"/>
      <c r="R12" s="33"/>
      <c r="S12" s="33"/>
      <c r="T12" s="33"/>
      <c r="U12" s="33"/>
      <c r="V12" s="33"/>
      <c r="W12" s="33"/>
      <c r="X12" s="33"/>
      <c r="Y12" s="33"/>
      <c r="Z12" s="33"/>
      <c r="AA12" s="33"/>
      <c r="AB12" s="33"/>
      <c r="AC12" s="33"/>
      <c r="AD12" s="33"/>
      <c r="AE12" s="33"/>
      <c r="AF12" s="33"/>
      <c r="AG12" s="15"/>
      <c r="AH12" s="15"/>
      <c r="AI12" s="7"/>
      <c r="AJ12" s="18"/>
    </row>
    <row r="13" ht="22.05" customHeight="1" spans="1:36">
      <c r="A13" s="7"/>
      <c r="B13" s="14"/>
      <c r="C13" s="33"/>
      <c r="D13" s="33"/>
      <c r="E13" s="33"/>
      <c r="F13" s="33"/>
      <c r="G13" s="33"/>
      <c r="H13" s="33"/>
      <c r="I13" s="33"/>
      <c r="J13" s="33"/>
      <c r="K13" s="33"/>
      <c r="L13" s="33"/>
      <c r="M13" s="33"/>
      <c r="N13" s="33"/>
      <c r="O13" s="33"/>
      <c r="P13" s="33"/>
      <c r="Q13" s="33"/>
      <c r="R13" s="33"/>
      <c r="S13" s="33"/>
      <c r="T13" s="33"/>
      <c r="U13" s="33"/>
      <c r="V13" s="33"/>
      <c r="W13" s="33"/>
      <c r="X13" s="33"/>
      <c r="Y13" s="33"/>
      <c r="Z13" s="33"/>
      <c r="AA13" s="33"/>
      <c r="AB13" s="33"/>
      <c r="AC13" s="33"/>
      <c r="AD13" s="33"/>
      <c r="AE13" s="33"/>
      <c r="AF13" s="33"/>
      <c r="AG13" s="15"/>
      <c r="AH13" s="16"/>
      <c r="AI13" s="7"/>
      <c r="AJ13" s="34"/>
    </row>
    <row r="14" ht="22.05" customHeight="1" spans="1:38">
      <c r="A14" s="7"/>
      <c r="B14" s="14"/>
      <c r="C14" s="33"/>
      <c r="D14" s="33"/>
      <c r="E14" s="33"/>
      <c r="F14" s="33"/>
      <c r="G14" s="33"/>
      <c r="H14" s="33"/>
      <c r="I14" s="33"/>
      <c r="J14" s="33"/>
      <c r="K14" s="33"/>
      <c r="L14" s="33"/>
      <c r="M14" s="33"/>
      <c r="N14" s="33"/>
      <c r="O14" s="33"/>
      <c r="P14" s="33"/>
      <c r="Q14" s="33"/>
      <c r="R14" s="33"/>
      <c r="S14" s="33"/>
      <c r="T14" s="33"/>
      <c r="U14" s="33"/>
      <c r="V14" s="33"/>
      <c r="W14" s="33"/>
      <c r="X14" s="33"/>
      <c r="Y14" s="33"/>
      <c r="Z14" s="33"/>
      <c r="AA14" s="33"/>
      <c r="AB14" s="33"/>
      <c r="AC14" s="33"/>
      <c r="AD14" s="33"/>
      <c r="AE14" s="33"/>
      <c r="AF14" s="33"/>
      <c r="AG14" s="15"/>
      <c r="AH14" s="16"/>
      <c r="AI14" s="7"/>
      <c r="AJ14" s="18"/>
      <c r="AL14" s="35"/>
    </row>
    <row r="15" ht="22.05" customHeight="1" spans="1:36">
      <c r="A15" s="7"/>
      <c r="B15" s="14"/>
      <c r="C15" s="33"/>
      <c r="D15" s="33"/>
      <c r="E15" s="33"/>
      <c r="F15" s="33"/>
      <c r="G15" s="33"/>
      <c r="H15" s="33"/>
      <c r="I15" s="33"/>
      <c r="J15" s="33"/>
      <c r="K15" s="33"/>
      <c r="L15" s="33"/>
      <c r="M15" s="33"/>
      <c r="N15" s="33"/>
      <c r="O15" s="33"/>
      <c r="P15" s="33"/>
      <c r="Q15" s="33"/>
      <c r="R15" s="33"/>
      <c r="S15" s="33"/>
      <c r="T15" s="33"/>
      <c r="U15" s="33"/>
      <c r="V15" s="33"/>
      <c r="W15" s="33"/>
      <c r="X15" s="33"/>
      <c r="Y15" s="33"/>
      <c r="Z15" s="33"/>
      <c r="AA15" s="33"/>
      <c r="AB15" s="33"/>
      <c r="AC15" s="33"/>
      <c r="AD15" s="33"/>
      <c r="AE15" s="33"/>
      <c r="AF15" s="33"/>
      <c r="AG15" s="15"/>
      <c r="AH15" s="16"/>
      <c r="AI15" s="7"/>
      <c r="AJ15" s="34"/>
    </row>
    <row r="16" ht="22.05" customHeight="1" spans="1:36">
      <c r="A16" s="7"/>
      <c r="B16" s="14"/>
      <c r="C16" s="33"/>
      <c r="D16" s="33"/>
      <c r="E16" s="33"/>
      <c r="F16" s="33"/>
      <c r="G16" s="33"/>
      <c r="H16" s="33"/>
      <c r="I16" s="33"/>
      <c r="J16" s="33"/>
      <c r="K16" s="33"/>
      <c r="L16" s="33"/>
      <c r="M16" s="33"/>
      <c r="N16" s="33"/>
      <c r="O16" s="33"/>
      <c r="P16" s="33"/>
      <c r="Q16" s="33"/>
      <c r="R16" s="33"/>
      <c r="S16" s="33"/>
      <c r="T16" s="33"/>
      <c r="U16" s="33"/>
      <c r="V16" s="33"/>
      <c r="W16" s="33"/>
      <c r="X16" s="33"/>
      <c r="Y16" s="33"/>
      <c r="Z16" s="33"/>
      <c r="AA16" s="33"/>
      <c r="AB16" s="33"/>
      <c r="AC16" s="33"/>
      <c r="AD16" s="33"/>
      <c r="AE16" s="33"/>
      <c r="AF16" s="33"/>
      <c r="AG16" s="15"/>
      <c r="AH16" s="16"/>
      <c r="AI16" s="7"/>
      <c r="AJ16" s="34"/>
    </row>
    <row r="17" ht="22.05" customHeight="1" spans="1:36">
      <c r="A17" s="7"/>
      <c r="B17" s="14"/>
      <c r="C17" s="33"/>
      <c r="D17" s="33"/>
      <c r="E17" s="33"/>
      <c r="F17" s="33"/>
      <c r="G17" s="33"/>
      <c r="H17" s="33"/>
      <c r="I17" s="33"/>
      <c r="J17" s="33"/>
      <c r="K17" s="33"/>
      <c r="L17" s="33"/>
      <c r="M17" s="33"/>
      <c r="N17" s="33"/>
      <c r="O17" s="33"/>
      <c r="P17" s="33"/>
      <c r="Q17" s="33"/>
      <c r="R17" s="33"/>
      <c r="S17" s="33"/>
      <c r="T17" s="33"/>
      <c r="U17" s="33"/>
      <c r="V17" s="33"/>
      <c r="W17" s="33"/>
      <c r="X17" s="33"/>
      <c r="Y17" s="33"/>
      <c r="Z17" s="33"/>
      <c r="AA17" s="33"/>
      <c r="AB17" s="33"/>
      <c r="AC17" s="33"/>
      <c r="AD17" s="33"/>
      <c r="AE17" s="33"/>
      <c r="AF17" s="33"/>
      <c r="AG17" s="15"/>
      <c r="AH17" s="16"/>
      <c r="AI17" s="7"/>
      <c r="AJ17" s="34"/>
    </row>
    <row r="18" ht="22.05" customHeight="1" spans="1:36">
      <c r="A18" s="7"/>
      <c r="B18" s="14"/>
      <c r="C18" s="33"/>
      <c r="D18" s="33"/>
      <c r="E18" s="33"/>
      <c r="F18" s="33"/>
      <c r="G18" s="33"/>
      <c r="H18" s="33"/>
      <c r="I18" s="33"/>
      <c r="J18" s="33"/>
      <c r="K18" s="33"/>
      <c r="L18" s="33"/>
      <c r="M18" s="33"/>
      <c r="N18" s="33"/>
      <c r="O18" s="33"/>
      <c r="P18" s="33"/>
      <c r="Q18" s="33"/>
      <c r="R18" s="33"/>
      <c r="S18" s="33"/>
      <c r="T18" s="33"/>
      <c r="U18" s="33"/>
      <c r="V18" s="33"/>
      <c r="W18" s="33"/>
      <c r="X18" s="33"/>
      <c r="Y18" s="33"/>
      <c r="Z18" s="33"/>
      <c r="AA18" s="33"/>
      <c r="AB18" s="33"/>
      <c r="AC18" s="33"/>
      <c r="AD18" s="33"/>
      <c r="AE18" s="33"/>
      <c r="AF18" s="33"/>
      <c r="AG18" s="15"/>
      <c r="AH18" s="16"/>
      <c r="AI18" s="7"/>
      <c r="AJ18" s="34"/>
    </row>
    <row r="19" s="1" customFormat="1" ht="54" customHeight="1" spans="1:36">
      <c r="A19" s="19" t="s">
        <v>61</v>
      </c>
      <c r="B19" s="21"/>
      <c r="C19" s="19"/>
      <c r="D19" s="20"/>
      <c r="E19" s="20"/>
      <c r="F19" s="21"/>
      <c r="G19" s="19" t="s">
        <v>62</v>
      </c>
      <c r="H19" s="20"/>
      <c r="I19" s="20"/>
      <c r="J19" s="21"/>
      <c r="K19" s="19"/>
      <c r="L19" s="20"/>
      <c r="M19" s="20"/>
      <c r="N19" s="20"/>
      <c r="O19" s="20"/>
      <c r="P19" s="21"/>
      <c r="Q19" s="19" t="s">
        <v>63</v>
      </c>
      <c r="R19" s="20"/>
      <c r="S19" s="20"/>
      <c r="T19" s="20"/>
      <c r="U19" s="21"/>
      <c r="V19" s="19"/>
      <c r="W19" s="20"/>
      <c r="X19" s="20"/>
      <c r="Y19" s="20"/>
      <c r="Z19" s="21"/>
      <c r="AA19" s="19" t="s">
        <v>75</v>
      </c>
      <c r="AB19" s="20"/>
      <c r="AC19" s="20"/>
      <c r="AD19" s="20"/>
      <c r="AE19" s="20"/>
      <c r="AF19" s="21"/>
      <c r="AG19" s="19"/>
      <c r="AH19" s="20"/>
      <c r="AI19" s="20"/>
      <c r="AJ19" s="21"/>
    </row>
    <row r="20" s="1" customFormat="1" ht="41.25" customHeight="1" spans="1:36">
      <c r="A20" s="25" t="s">
        <v>76</v>
      </c>
      <c r="B20" s="25"/>
      <c r="C20" s="25"/>
      <c r="D20" s="25"/>
      <c r="E20" s="25"/>
      <c r="F20" s="25"/>
      <c r="G20" s="25"/>
      <c r="H20" s="25"/>
      <c r="I20" s="25"/>
      <c r="J20" s="25"/>
      <c r="K20" s="25"/>
      <c r="L20" s="25"/>
      <c r="M20" s="25"/>
      <c r="N20" s="25"/>
      <c r="O20" s="25"/>
      <c r="P20" s="25"/>
      <c r="Q20" s="25"/>
      <c r="R20" s="25"/>
      <c r="S20" s="25"/>
      <c r="T20" s="25"/>
      <c r="U20" s="25"/>
      <c r="V20" s="25"/>
      <c r="W20" s="25"/>
      <c r="X20" s="25"/>
      <c r="Y20" s="25"/>
      <c r="Z20" s="25"/>
      <c r="AA20" s="25"/>
      <c r="AB20" s="25"/>
      <c r="AC20" s="25"/>
      <c r="AD20" s="25"/>
      <c r="AE20" s="25"/>
      <c r="AF20" s="25"/>
      <c r="AG20" s="25"/>
      <c r="AH20" s="25"/>
      <c r="AI20" s="25"/>
      <c r="AJ20" s="25"/>
    </row>
  </sheetData>
  <mergeCells count="17">
    <mergeCell ref="A1:AJ1"/>
    <mergeCell ref="A2:AJ2"/>
    <mergeCell ref="C3:AG3"/>
    <mergeCell ref="A19:B19"/>
    <mergeCell ref="C19:F19"/>
    <mergeCell ref="G19:J19"/>
    <mergeCell ref="K19:P19"/>
    <mergeCell ref="Q19:U19"/>
    <mergeCell ref="V19:Z19"/>
    <mergeCell ref="AA19:AF19"/>
    <mergeCell ref="AG19:AJ19"/>
    <mergeCell ref="A20:AJ20"/>
    <mergeCell ref="A3:A4"/>
    <mergeCell ref="B3:B4"/>
    <mergeCell ref="AH3:AH4"/>
    <mergeCell ref="AI3:AI4"/>
    <mergeCell ref="AJ3:AJ4"/>
  </mergeCells>
  <conditionalFormatting sqref="B6">
    <cfRule type="duplicateValues" dxfId="1" priority="1"/>
  </conditionalFormatting>
  <conditionalFormatting sqref="B9">
    <cfRule type="duplicateValues" dxfId="1" priority="7"/>
  </conditionalFormatting>
  <conditionalFormatting sqref="B11">
    <cfRule type="duplicateValues" dxfId="0" priority="8"/>
  </conditionalFormatting>
  <conditionalFormatting sqref="B13">
    <cfRule type="duplicateValues" dxfId="1" priority="10"/>
  </conditionalFormatting>
  <conditionalFormatting sqref="B14">
    <cfRule type="duplicateValues" dxfId="1" priority="5"/>
  </conditionalFormatting>
  <conditionalFormatting sqref="B15">
    <cfRule type="duplicateValues" dxfId="1" priority="4"/>
  </conditionalFormatting>
  <conditionalFormatting sqref="B18">
    <cfRule type="duplicateValues" dxfId="1" priority="2"/>
  </conditionalFormatting>
  <conditionalFormatting sqref="B7:B8">
    <cfRule type="duplicateValues" dxfId="1" priority="9"/>
  </conditionalFormatting>
  <conditionalFormatting sqref="B16:B17">
    <cfRule type="duplicateValues" dxfId="1" priority="3"/>
  </conditionalFormatting>
  <printOptions horizontalCentered="1"/>
  <pageMargins left="0.71" right="0.71" top="0.75" bottom="0.75" header="0.31" footer="0.31"/>
  <pageSetup paperSize="9" scale="99" orientation="landscape"/>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18"/>
  <sheetViews>
    <sheetView view="pageBreakPreview" zoomScaleNormal="100" topLeftCell="A5" workbookViewId="0">
      <selection activeCell="J10" sqref="J10"/>
    </sheetView>
  </sheetViews>
  <sheetFormatPr defaultColWidth="9" defaultRowHeight="14.4"/>
  <cols>
    <col min="1" max="1" width="3.44444444444444" customWidth="1"/>
    <col min="2" max="2" width="8.88888888888889" customWidth="1"/>
    <col min="3" max="3" width="5.66666666666667" customWidth="1"/>
    <col min="4" max="4" width="19.6666666666667" customWidth="1"/>
    <col min="5" max="5" width="13.8888888888889" customWidth="1"/>
    <col min="6" max="6" width="12.4444444444444" customWidth="1"/>
    <col min="7" max="7" width="5.33333333333333" customWidth="1"/>
    <col min="8" max="8" width="6.66666666666667" customWidth="1"/>
    <col min="9" max="9" width="11" customWidth="1"/>
    <col min="10" max="10" width="14" customWidth="1"/>
    <col min="11" max="11" width="11.3333333333333" customWidth="1"/>
    <col min="12" max="12" width="11.4444444444444" customWidth="1"/>
  </cols>
  <sheetData>
    <row r="1" ht="26.25" customHeight="1" spans="1:12">
      <c r="A1" s="2" t="s">
        <v>79</v>
      </c>
      <c r="B1" s="2"/>
      <c r="C1" s="2"/>
      <c r="D1" s="2"/>
      <c r="E1" s="2"/>
      <c r="F1" s="2"/>
      <c r="G1" s="2"/>
      <c r="H1" s="2"/>
      <c r="I1" s="2"/>
      <c r="J1" s="2"/>
      <c r="K1" s="2"/>
      <c r="L1" s="2"/>
    </row>
    <row r="2" ht="34.05" customHeight="1" spans="1:12">
      <c r="A2" s="3" t="str">
        <f>农民工工资发放花名册!A2</f>
        <v>班（组）名称：轿顶山旅游基础设施建设项目轿顶山高山生态体验区建设项目设计、施工epc标段施工劳务杂工班组     （ 2025 年11月1日至2025 年11月30日）          填报时间：2025 年 12月 10 日     第1页 共2页</v>
      </c>
      <c r="B2" s="3"/>
      <c r="C2" s="3"/>
      <c r="D2" s="3"/>
      <c r="E2" s="3"/>
      <c r="F2" s="3"/>
      <c r="G2" s="3"/>
      <c r="H2" s="3"/>
      <c r="I2" s="3"/>
      <c r="J2" s="3"/>
      <c r="K2" s="3"/>
      <c r="L2" s="3"/>
    </row>
    <row r="3" ht="43.5" customHeight="1" spans="1:12">
      <c r="A3" s="4" t="s">
        <v>2</v>
      </c>
      <c r="B3" s="4" t="s">
        <v>3</v>
      </c>
      <c r="C3" s="4" t="s">
        <v>4</v>
      </c>
      <c r="D3" s="4" t="s">
        <v>5</v>
      </c>
      <c r="E3" s="4" t="s">
        <v>6</v>
      </c>
      <c r="F3" s="4" t="s">
        <v>80</v>
      </c>
      <c r="G3" s="5" t="s">
        <v>81</v>
      </c>
      <c r="H3" s="6"/>
      <c r="I3" s="4" t="s">
        <v>82</v>
      </c>
      <c r="J3" s="4" t="s">
        <v>83</v>
      </c>
      <c r="K3" s="4" t="s">
        <v>84</v>
      </c>
      <c r="L3" s="4" t="s">
        <v>16</v>
      </c>
    </row>
    <row r="4" ht="22.05" customHeight="1" spans="1:12">
      <c r="A4" s="7">
        <v>1</v>
      </c>
      <c r="B4" s="15" t="s">
        <v>17</v>
      </c>
      <c r="C4" s="7" t="s">
        <v>18</v>
      </c>
      <c r="D4" s="50" t="s">
        <v>19</v>
      </c>
      <c r="E4" s="7">
        <v>13684454098</v>
      </c>
      <c r="F4" s="11" t="s">
        <v>85</v>
      </c>
      <c r="G4" s="12">
        <v>250</v>
      </c>
      <c r="H4" s="13" t="s">
        <v>21</v>
      </c>
      <c r="I4" s="16">
        <v>20</v>
      </c>
      <c r="J4" s="26"/>
      <c r="K4" s="15"/>
      <c r="L4" s="15"/>
    </row>
    <row r="5" ht="22.05" customHeight="1" spans="1:12">
      <c r="A5" s="7">
        <v>2</v>
      </c>
      <c r="B5" s="15" t="s">
        <v>22</v>
      </c>
      <c r="C5" s="15" t="s">
        <v>18</v>
      </c>
      <c r="D5" s="51" t="s">
        <v>23</v>
      </c>
      <c r="E5" s="15">
        <v>15391866308</v>
      </c>
      <c r="F5" s="11" t="s">
        <v>85</v>
      </c>
      <c r="G5" s="12">
        <v>200</v>
      </c>
      <c r="H5" s="13" t="s">
        <v>21</v>
      </c>
      <c r="I5" s="16">
        <v>17.5</v>
      </c>
      <c r="J5" s="26"/>
      <c r="K5" s="15"/>
      <c r="L5" s="15"/>
    </row>
    <row r="6" ht="22.05" customHeight="1" spans="1:12">
      <c r="A6" s="7">
        <v>3</v>
      </c>
      <c r="B6" s="7" t="s">
        <v>25</v>
      </c>
      <c r="C6" s="7" t="s">
        <v>18</v>
      </c>
      <c r="D6" s="50" t="s">
        <v>26</v>
      </c>
      <c r="E6" s="7">
        <v>18582081879</v>
      </c>
      <c r="F6" s="11" t="s">
        <v>85</v>
      </c>
      <c r="G6" s="12">
        <v>200</v>
      </c>
      <c r="H6" s="13" t="s">
        <v>21</v>
      </c>
      <c r="I6" s="16">
        <v>20</v>
      </c>
      <c r="J6" s="26"/>
      <c r="K6" s="15"/>
      <c r="L6" s="15"/>
    </row>
    <row r="7" ht="22.05" customHeight="1" spans="1:12">
      <c r="A7" s="7">
        <v>4</v>
      </c>
      <c r="B7" s="15" t="s">
        <v>29</v>
      </c>
      <c r="C7" s="15" t="s">
        <v>30</v>
      </c>
      <c r="D7" s="51" t="s">
        <v>31</v>
      </c>
      <c r="E7" s="15">
        <v>18783538362</v>
      </c>
      <c r="F7" s="11" t="s">
        <v>85</v>
      </c>
      <c r="G7" s="12">
        <v>200</v>
      </c>
      <c r="H7" s="13" t="s">
        <v>21</v>
      </c>
      <c r="I7" s="16">
        <v>25</v>
      </c>
      <c r="J7" s="26"/>
      <c r="K7" s="15"/>
      <c r="L7" s="15"/>
    </row>
    <row r="8" ht="22.05" customHeight="1" spans="1:12">
      <c r="A8" s="7">
        <v>5</v>
      </c>
      <c r="B8" s="7" t="s">
        <v>28</v>
      </c>
      <c r="C8" s="7" t="s">
        <v>18</v>
      </c>
      <c r="D8" s="51" t="s">
        <v>33</v>
      </c>
      <c r="E8" s="15">
        <v>13568770316</v>
      </c>
      <c r="F8" s="11" t="s">
        <v>85</v>
      </c>
      <c r="G8" s="12">
        <v>250</v>
      </c>
      <c r="H8" s="13" t="s">
        <v>21</v>
      </c>
      <c r="I8" s="16">
        <v>20</v>
      </c>
      <c r="J8" s="26"/>
      <c r="K8" s="15"/>
      <c r="L8" s="15"/>
    </row>
    <row r="9" ht="22.05" customHeight="1" spans="1:12">
      <c r="A9" s="7">
        <v>6</v>
      </c>
      <c r="B9" s="14" t="s">
        <v>36</v>
      </c>
      <c r="C9" s="15" t="s">
        <v>18</v>
      </c>
      <c r="D9" s="27" t="s">
        <v>37</v>
      </c>
      <c r="E9" s="15">
        <v>18113898715</v>
      </c>
      <c r="F9" s="11" t="s">
        <v>85</v>
      </c>
      <c r="G9" s="12">
        <v>250</v>
      </c>
      <c r="H9" s="13" t="s">
        <v>21</v>
      </c>
      <c r="I9" s="16">
        <v>20</v>
      </c>
      <c r="J9" s="26"/>
      <c r="K9" s="15"/>
      <c r="L9" s="15"/>
    </row>
    <row r="10" ht="22.05" customHeight="1" spans="1:12">
      <c r="A10" s="7">
        <v>7</v>
      </c>
      <c r="B10" s="14" t="s">
        <v>39</v>
      </c>
      <c r="C10" s="15" t="s">
        <v>30</v>
      </c>
      <c r="D10" s="14" t="s">
        <v>40</v>
      </c>
      <c r="E10" s="14">
        <v>15390338803</v>
      </c>
      <c r="F10" s="11" t="s">
        <v>85</v>
      </c>
      <c r="G10" s="12">
        <v>250</v>
      </c>
      <c r="H10" s="13" t="s">
        <v>21</v>
      </c>
      <c r="I10" s="16">
        <v>20</v>
      </c>
      <c r="J10" s="26"/>
      <c r="K10" s="18"/>
      <c r="L10" s="18"/>
    </row>
    <row r="11" ht="22.05" customHeight="1" spans="1:12">
      <c r="A11" s="7">
        <v>8</v>
      </c>
      <c r="B11" s="15" t="s">
        <v>42</v>
      </c>
      <c r="C11" s="15" t="s">
        <v>30</v>
      </c>
      <c r="D11" s="51" t="s">
        <v>43</v>
      </c>
      <c r="E11" s="15">
        <v>18608353122</v>
      </c>
      <c r="F11" s="11" t="s">
        <v>85</v>
      </c>
      <c r="G11" s="12">
        <v>250</v>
      </c>
      <c r="H11" s="13" t="s">
        <v>21</v>
      </c>
      <c r="I11" s="16">
        <v>20</v>
      </c>
      <c r="J11" s="26"/>
      <c r="K11" s="18"/>
      <c r="L11" s="18"/>
    </row>
    <row r="12" ht="22.05" customHeight="1" spans="1:12">
      <c r="A12" s="7">
        <v>9</v>
      </c>
      <c r="B12" s="15" t="s">
        <v>45</v>
      </c>
      <c r="C12" s="15" t="s">
        <v>18</v>
      </c>
      <c r="D12" s="53" t="s">
        <v>46</v>
      </c>
      <c r="E12" s="9">
        <v>13608264819</v>
      </c>
      <c r="F12" s="11" t="s">
        <v>85</v>
      </c>
      <c r="G12" s="12">
        <v>250</v>
      </c>
      <c r="H12" s="13" t="s">
        <v>21</v>
      </c>
      <c r="I12" s="16">
        <v>19</v>
      </c>
      <c r="J12" s="26"/>
      <c r="K12" s="18"/>
      <c r="L12" s="18"/>
    </row>
    <row r="13" ht="22.05" customHeight="1" spans="1:12">
      <c r="A13" s="7">
        <v>10</v>
      </c>
      <c r="B13" s="15" t="s">
        <v>48</v>
      </c>
      <c r="C13" s="15" t="s">
        <v>18</v>
      </c>
      <c r="D13" s="51" t="s">
        <v>49</v>
      </c>
      <c r="E13" s="15">
        <v>13980050908</v>
      </c>
      <c r="F13" s="11" t="s">
        <v>85</v>
      </c>
      <c r="G13" s="12">
        <v>250</v>
      </c>
      <c r="H13" s="13" t="s">
        <v>21</v>
      </c>
      <c r="I13" s="16">
        <v>20</v>
      </c>
      <c r="J13" s="26"/>
      <c r="K13" s="18"/>
      <c r="L13" s="18"/>
    </row>
    <row r="14" ht="22.05" customHeight="1" spans="1:12">
      <c r="A14" s="7">
        <v>11</v>
      </c>
      <c r="B14" s="14" t="s">
        <v>51</v>
      </c>
      <c r="C14" s="15" t="s">
        <v>30</v>
      </c>
      <c r="D14" s="52" t="s">
        <v>52</v>
      </c>
      <c r="E14" s="14">
        <v>13881823956</v>
      </c>
      <c r="F14" s="11" t="s">
        <v>85</v>
      </c>
      <c r="G14" s="12">
        <v>200</v>
      </c>
      <c r="H14" s="13" t="s">
        <v>21</v>
      </c>
      <c r="I14" s="16">
        <v>15</v>
      </c>
      <c r="J14" s="26"/>
      <c r="K14" s="18"/>
      <c r="L14" s="18"/>
    </row>
    <row r="15" ht="22.05" customHeight="1" spans="1:12">
      <c r="A15" s="7">
        <v>12</v>
      </c>
      <c r="B15" s="15" t="s">
        <v>54</v>
      </c>
      <c r="C15" s="15" t="s">
        <v>30</v>
      </c>
      <c r="D15" s="51" t="s">
        <v>55</v>
      </c>
      <c r="E15" s="15">
        <v>19981250718</v>
      </c>
      <c r="F15" s="11" t="s">
        <v>85</v>
      </c>
      <c r="G15" s="12">
        <v>200</v>
      </c>
      <c r="H15" s="13" t="s">
        <v>21</v>
      </c>
      <c r="I15" s="16">
        <v>20</v>
      </c>
      <c r="J15" s="26"/>
      <c r="K15" s="18"/>
      <c r="L15" s="18"/>
    </row>
    <row r="16" s="1" customFormat="1" ht="22.05" customHeight="1" spans="1:12">
      <c r="A16" s="7">
        <v>13</v>
      </c>
      <c r="B16" s="14" t="s">
        <v>57</v>
      </c>
      <c r="C16" s="15" t="s">
        <v>18</v>
      </c>
      <c r="D16" s="52" t="s">
        <v>58</v>
      </c>
      <c r="E16" s="14">
        <v>13308188968</v>
      </c>
      <c r="F16" s="11" t="s">
        <v>85</v>
      </c>
      <c r="G16" s="12">
        <v>200</v>
      </c>
      <c r="H16" s="13" t="s">
        <v>21</v>
      </c>
      <c r="I16" s="16">
        <v>15</v>
      </c>
      <c r="J16" s="22"/>
      <c r="K16" s="19"/>
      <c r="L16" s="21"/>
    </row>
    <row r="17" s="1" customFormat="1" ht="44.25" customHeight="1" spans="1:12">
      <c r="A17" s="19" t="s">
        <v>61</v>
      </c>
      <c r="B17" s="20"/>
      <c r="C17" s="21"/>
      <c r="D17" s="22"/>
      <c r="E17" s="23" t="s">
        <v>62</v>
      </c>
      <c r="F17" s="24"/>
      <c r="G17" s="19" t="s">
        <v>63</v>
      </c>
      <c r="H17" s="21"/>
      <c r="I17" s="23"/>
      <c r="J17" s="22" t="s">
        <v>75</v>
      </c>
      <c r="K17" s="19"/>
      <c r="L17" s="21"/>
    </row>
    <row r="18" s="1" customFormat="1" ht="43.5" customHeight="1" spans="1:12">
      <c r="A18" s="25" t="s">
        <v>86</v>
      </c>
      <c r="B18" s="25"/>
      <c r="C18" s="25"/>
      <c r="D18" s="25"/>
      <c r="E18" s="25"/>
      <c r="F18" s="25"/>
      <c r="G18" s="25"/>
      <c r="H18" s="25"/>
      <c r="I18" s="25"/>
      <c r="J18" s="25"/>
      <c r="K18" s="25"/>
      <c r="L18" s="25"/>
    </row>
  </sheetData>
  <mergeCells count="7">
    <mergeCell ref="A1:L1"/>
    <mergeCell ref="A2:L2"/>
    <mergeCell ref="G3:H3"/>
    <mergeCell ref="A17:C17"/>
    <mergeCell ref="G17:H17"/>
    <mergeCell ref="K17:L17"/>
    <mergeCell ref="A18:L18"/>
  </mergeCells>
  <conditionalFormatting sqref="B5">
    <cfRule type="duplicateValues" dxfId="0" priority="10"/>
  </conditionalFormatting>
  <conditionalFormatting sqref="B6">
    <cfRule type="duplicateValues" dxfId="1" priority="13"/>
  </conditionalFormatting>
  <conditionalFormatting sqref="D6:E6">
    <cfRule type="duplicateValues" dxfId="1" priority="14"/>
  </conditionalFormatting>
  <conditionalFormatting sqref="B10">
    <cfRule type="duplicateValues" dxfId="1" priority="7"/>
  </conditionalFormatting>
  <conditionalFormatting sqref="D10:E10">
    <cfRule type="duplicateValues" dxfId="1" priority="8"/>
  </conditionalFormatting>
  <conditionalFormatting sqref="B11">
    <cfRule type="duplicateValues" dxfId="0" priority="9"/>
  </conditionalFormatting>
  <conditionalFormatting sqref="B12">
    <cfRule type="duplicateValues" dxfId="1" priority="11"/>
  </conditionalFormatting>
  <conditionalFormatting sqref="D12:E12">
    <cfRule type="duplicateValues" dxfId="1" priority="12"/>
  </conditionalFormatting>
  <conditionalFormatting sqref="B13">
    <cfRule type="duplicateValues" dxfId="0" priority="3"/>
  </conditionalFormatting>
  <conditionalFormatting sqref="B14">
    <cfRule type="duplicateValues" dxfId="1" priority="1"/>
  </conditionalFormatting>
  <conditionalFormatting sqref="D14:E14">
    <cfRule type="duplicateValues" dxfId="1" priority="2"/>
  </conditionalFormatting>
  <conditionalFormatting sqref="B15">
    <cfRule type="duplicateValues" dxfId="0" priority="6"/>
  </conditionalFormatting>
  <conditionalFormatting sqref="B16">
    <cfRule type="duplicateValues" dxfId="1" priority="4"/>
  </conditionalFormatting>
  <conditionalFormatting sqref="D16:E16">
    <cfRule type="duplicateValues" dxfId="1" priority="5"/>
  </conditionalFormatting>
  <printOptions horizontalCentered="1"/>
  <pageMargins left="0.71" right="0.71" top="0.75" bottom="0.75" header="0.31" footer="0.31"/>
  <pageSetup paperSize="9" orientation="landscape"/>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18"/>
  <sheetViews>
    <sheetView view="pageBreakPreview" zoomScaleNormal="100" workbookViewId="0">
      <selection activeCell="B8" sqref="B8"/>
    </sheetView>
  </sheetViews>
  <sheetFormatPr defaultColWidth="9" defaultRowHeight="14.4"/>
  <cols>
    <col min="1" max="1" width="3.44444444444444" customWidth="1"/>
    <col min="2" max="2" width="8.88888888888889" customWidth="1"/>
    <col min="3" max="3" width="5.66666666666667" customWidth="1"/>
    <col min="4" max="4" width="19.6666666666667" customWidth="1"/>
    <col min="5" max="5" width="13.8888888888889" customWidth="1"/>
    <col min="6" max="6" width="12.4444444444444" customWidth="1"/>
    <col min="7" max="7" width="5.33333333333333" customWidth="1"/>
    <col min="8" max="8" width="6.66666666666667" customWidth="1"/>
    <col min="9" max="9" width="11" customWidth="1"/>
    <col min="10" max="10" width="14" customWidth="1"/>
    <col min="11" max="11" width="11.3333333333333" customWidth="1"/>
    <col min="12" max="12" width="11.4444444444444" customWidth="1"/>
  </cols>
  <sheetData>
    <row r="1" ht="26.25" customHeight="1" spans="1:12">
      <c r="A1" s="2" t="s">
        <v>79</v>
      </c>
      <c r="B1" s="2"/>
      <c r="C1" s="2"/>
      <c r="D1" s="2"/>
      <c r="E1" s="2"/>
      <c r="F1" s="2"/>
      <c r="G1" s="2"/>
      <c r="H1" s="2"/>
      <c r="I1" s="2"/>
      <c r="J1" s="2"/>
      <c r="K1" s="2"/>
      <c r="L1" s="2"/>
    </row>
    <row r="2" ht="34.05" customHeight="1" spans="1:12">
      <c r="A2" s="3" t="s">
        <v>87</v>
      </c>
      <c r="B2" s="3"/>
      <c r="C2" s="3"/>
      <c r="D2" s="3"/>
      <c r="E2" s="3"/>
      <c r="F2" s="3"/>
      <c r="G2" s="3"/>
      <c r="H2" s="3"/>
      <c r="I2" s="3"/>
      <c r="J2" s="3"/>
      <c r="K2" s="3"/>
      <c r="L2" s="3"/>
    </row>
    <row r="3" ht="43.5" customHeight="1" spans="1:12">
      <c r="A3" s="4" t="s">
        <v>2</v>
      </c>
      <c r="B3" s="4" t="s">
        <v>3</v>
      </c>
      <c r="C3" s="4" t="s">
        <v>4</v>
      </c>
      <c r="D3" s="4" t="s">
        <v>5</v>
      </c>
      <c r="E3" s="4" t="s">
        <v>6</v>
      </c>
      <c r="F3" s="4" t="s">
        <v>80</v>
      </c>
      <c r="G3" s="5" t="s">
        <v>81</v>
      </c>
      <c r="H3" s="6"/>
      <c r="I3" s="4" t="s">
        <v>82</v>
      </c>
      <c r="J3" s="4" t="s">
        <v>83</v>
      </c>
      <c r="K3" s="4" t="s">
        <v>84</v>
      </c>
      <c r="L3" s="4" t="s">
        <v>16</v>
      </c>
    </row>
    <row r="4" ht="22.05" customHeight="1" spans="1:12">
      <c r="A4" s="7">
        <v>14</v>
      </c>
      <c r="B4" s="8" t="s">
        <v>67</v>
      </c>
      <c r="C4" s="9" t="s">
        <v>18</v>
      </c>
      <c r="D4" s="54" t="s">
        <v>68</v>
      </c>
      <c r="E4" s="9">
        <v>18783516368</v>
      </c>
      <c r="F4" s="11" t="s">
        <v>85</v>
      </c>
      <c r="G4" s="12">
        <v>300</v>
      </c>
      <c r="H4" s="13" t="s">
        <v>21</v>
      </c>
      <c r="I4" s="16">
        <v>8</v>
      </c>
      <c r="J4" s="26"/>
      <c r="K4" s="15"/>
      <c r="L4" s="15"/>
    </row>
    <row r="5" ht="22.05" customHeight="1" spans="1:12">
      <c r="A5" s="7"/>
      <c r="B5" s="14"/>
      <c r="C5" s="15"/>
      <c r="D5" s="14"/>
      <c r="E5" s="14"/>
      <c r="F5" s="11"/>
      <c r="G5" s="12"/>
      <c r="H5" s="16"/>
      <c r="I5" s="16"/>
      <c r="J5" s="26"/>
      <c r="K5" s="15"/>
      <c r="L5" s="15"/>
    </row>
    <row r="6" ht="22.05" customHeight="1" spans="1:12">
      <c r="A6" s="7"/>
      <c r="B6" s="14"/>
      <c r="C6" s="15"/>
      <c r="D6" s="14"/>
      <c r="E6" s="14"/>
      <c r="F6" s="11"/>
      <c r="G6" s="12"/>
      <c r="H6" s="16"/>
      <c r="I6" s="16"/>
      <c r="J6" s="26"/>
      <c r="K6" s="15"/>
      <c r="L6" s="15"/>
    </row>
    <row r="7" ht="22.05" customHeight="1" spans="1:12">
      <c r="A7" s="7"/>
      <c r="B7" s="14"/>
      <c r="C7" s="15"/>
      <c r="D7" s="14"/>
      <c r="E7" s="14"/>
      <c r="F7" s="11"/>
      <c r="G7" s="12"/>
      <c r="H7" s="16"/>
      <c r="I7" s="16"/>
      <c r="J7" s="26"/>
      <c r="K7" s="15"/>
      <c r="L7" s="15"/>
    </row>
    <row r="8" ht="22.05" customHeight="1" spans="1:12">
      <c r="A8" s="7"/>
      <c r="B8" s="15"/>
      <c r="C8" s="15"/>
      <c r="D8" s="15"/>
      <c r="E8" s="15"/>
      <c r="F8" s="11"/>
      <c r="G8" s="12"/>
      <c r="H8" s="16"/>
      <c r="I8" s="16"/>
      <c r="J8" s="26"/>
      <c r="K8" s="15"/>
      <c r="L8" s="15"/>
    </row>
    <row r="9" ht="22.05" customHeight="1" spans="1:12">
      <c r="A9" s="7"/>
      <c r="B9" s="17"/>
      <c r="C9" s="15"/>
      <c r="D9" s="18"/>
      <c r="E9" s="17"/>
      <c r="F9" s="11"/>
      <c r="G9" s="12"/>
      <c r="H9" s="16"/>
      <c r="I9" s="16"/>
      <c r="J9" s="26"/>
      <c r="K9" s="15"/>
      <c r="L9" s="15"/>
    </row>
    <row r="10" ht="22.05" customHeight="1" spans="1:12">
      <c r="A10" s="7"/>
      <c r="B10" s="15"/>
      <c r="C10" s="15"/>
      <c r="D10" s="9"/>
      <c r="E10" s="9"/>
      <c r="F10" s="11"/>
      <c r="G10" s="12"/>
      <c r="H10" s="13"/>
      <c r="I10" s="15"/>
      <c r="J10" s="26"/>
      <c r="K10" s="18"/>
      <c r="L10" s="18"/>
    </row>
    <row r="11" ht="22.05" customHeight="1" spans="1:12">
      <c r="A11" s="7"/>
      <c r="B11" s="14"/>
      <c r="C11" s="15"/>
      <c r="D11" s="14"/>
      <c r="E11" s="14"/>
      <c r="F11" s="11"/>
      <c r="G11" s="12"/>
      <c r="H11" s="13"/>
      <c r="I11" s="16"/>
      <c r="J11" s="26"/>
      <c r="K11" s="18"/>
      <c r="L11" s="18"/>
    </row>
    <row r="12" ht="22.05" customHeight="1" spans="1:12">
      <c r="A12" s="7"/>
      <c r="B12" s="14"/>
      <c r="C12" s="15"/>
      <c r="D12" s="14"/>
      <c r="E12" s="14"/>
      <c r="F12" s="11"/>
      <c r="G12" s="12"/>
      <c r="H12" s="16"/>
      <c r="I12" s="16"/>
      <c r="J12" s="26"/>
      <c r="K12" s="18"/>
      <c r="L12" s="18"/>
    </row>
    <row r="13" ht="22.05" customHeight="1" spans="1:12">
      <c r="A13" s="7"/>
      <c r="B13" s="14"/>
      <c r="C13" s="15"/>
      <c r="D13" s="14"/>
      <c r="E13" s="14"/>
      <c r="F13" s="11"/>
      <c r="G13" s="12"/>
      <c r="H13" s="13"/>
      <c r="I13" s="16"/>
      <c r="J13" s="26"/>
      <c r="K13" s="18"/>
      <c r="L13" s="18"/>
    </row>
    <row r="14" ht="22.05" customHeight="1" spans="1:12">
      <c r="A14" s="7"/>
      <c r="B14" s="14"/>
      <c r="C14" s="15"/>
      <c r="D14" s="14"/>
      <c r="E14" s="14"/>
      <c r="F14" s="11"/>
      <c r="G14" s="12"/>
      <c r="H14" s="16"/>
      <c r="I14" s="16"/>
      <c r="J14" s="26"/>
      <c r="K14" s="18"/>
      <c r="L14" s="18"/>
    </row>
    <row r="15" ht="22.05" customHeight="1" spans="1:12">
      <c r="A15" s="7"/>
      <c r="B15" s="14"/>
      <c r="C15" s="15"/>
      <c r="D15" s="14"/>
      <c r="E15" s="14"/>
      <c r="F15" s="11"/>
      <c r="G15" s="12"/>
      <c r="H15" s="16"/>
      <c r="I15" s="16"/>
      <c r="J15" s="26"/>
      <c r="K15" s="18"/>
      <c r="L15" s="18"/>
    </row>
    <row r="16" s="1" customFormat="1" ht="22.05" customHeight="1" spans="1:12">
      <c r="A16" s="7"/>
      <c r="B16" s="14"/>
      <c r="C16" s="15"/>
      <c r="D16" s="14"/>
      <c r="E16" s="14"/>
      <c r="F16" s="11"/>
      <c r="G16" s="12"/>
      <c r="H16" s="16"/>
      <c r="I16" s="16"/>
      <c r="J16" s="22"/>
      <c r="K16" s="19"/>
      <c r="L16" s="21"/>
    </row>
    <row r="17" s="1" customFormat="1" ht="44.25" customHeight="1" spans="1:12">
      <c r="A17" s="19" t="s">
        <v>61</v>
      </c>
      <c r="B17" s="20"/>
      <c r="C17" s="21"/>
      <c r="D17" s="22"/>
      <c r="E17" s="23" t="s">
        <v>62</v>
      </c>
      <c r="F17" s="24"/>
      <c r="G17" s="19" t="s">
        <v>63</v>
      </c>
      <c r="H17" s="21"/>
      <c r="I17" s="23"/>
      <c r="J17" s="22" t="s">
        <v>75</v>
      </c>
      <c r="K17" s="19"/>
      <c r="L17" s="21"/>
    </row>
    <row r="18" s="1" customFormat="1" ht="43.5" customHeight="1" spans="1:12">
      <c r="A18" s="25" t="s">
        <v>86</v>
      </c>
      <c r="B18" s="25"/>
      <c r="C18" s="25"/>
      <c r="D18" s="25"/>
      <c r="E18" s="25"/>
      <c r="F18" s="25"/>
      <c r="G18" s="25"/>
      <c r="H18" s="25"/>
      <c r="I18" s="25"/>
      <c r="J18" s="25"/>
      <c r="K18" s="25"/>
      <c r="L18" s="25"/>
    </row>
  </sheetData>
  <mergeCells count="7">
    <mergeCell ref="A1:L1"/>
    <mergeCell ref="A2:L2"/>
    <mergeCell ref="G3:H3"/>
    <mergeCell ref="A17:C17"/>
    <mergeCell ref="G17:H17"/>
    <mergeCell ref="K17:L17"/>
    <mergeCell ref="A18:L18"/>
  </mergeCells>
  <conditionalFormatting sqref="B4">
    <cfRule type="duplicateValues" dxfId="1" priority="1"/>
  </conditionalFormatting>
  <conditionalFormatting sqref="D4:E4">
    <cfRule type="duplicateValues" dxfId="1" priority="2"/>
  </conditionalFormatting>
  <conditionalFormatting sqref="B7">
    <cfRule type="duplicateValues" dxfId="1" priority="13"/>
  </conditionalFormatting>
  <conditionalFormatting sqref="D7:E7">
    <cfRule type="duplicateValues" dxfId="1" priority="14"/>
  </conditionalFormatting>
  <conditionalFormatting sqref="B9">
    <cfRule type="duplicateValues" dxfId="0" priority="15"/>
  </conditionalFormatting>
  <conditionalFormatting sqref="B11">
    <cfRule type="duplicateValues" dxfId="1" priority="18"/>
  </conditionalFormatting>
  <conditionalFormatting sqref="D11:E11">
    <cfRule type="duplicateValues" dxfId="1" priority="19"/>
  </conditionalFormatting>
  <conditionalFormatting sqref="B12">
    <cfRule type="duplicateValues" dxfId="1" priority="9"/>
  </conditionalFormatting>
  <conditionalFormatting sqref="D12:E12">
    <cfRule type="duplicateValues" dxfId="1" priority="10"/>
  </conditionalFormatting>
  <conditionalFormatting sqref="B13">
    <cfRule type="duplicateValues" dxfId="1" priority="7"/>
  </conditionalFormatting>
  <conditionalFormatting sqref="D13:E13">
    <cfRule type="duplicateValues" dxfId="1" priority="8"/>
  </conditionalFormatting>
  <conditionalFormatting sqref="B16">
    <cfRule type="duplicateValues" dxfId="1" priority="3"/>
  </conditionalFormatting>
  <conditionalFormatting sqref="D16:E16">
    <cfRule type="duplicateValues" dxfId="1" priority="4"/>
  </conditionalFormatting>
  <conditionalFormatting sqref="B5:B6">
    <cfRule type="duplicateValues" dxfId="1" priority="16"/>
  </conditionalFormatting>
  <conditionalFormatting sqref="B14:B15">
    <cfRule type="duplicateValues" dxfId="1" priority="5"/>
  </conditionalFormatting>
  <conditionalFormatting sqref="D5:E6">
    <cfRule type="duplicateValues" dxfId="1" priority="17"/>
  </conditionalFormatting>
  <conditionalFormatting sqref="D14:E15">
    <cfRule type="duplicateValues" dxfId="1" priority="6"/>
  </conditionalFormatting>
  <printOptions horizontalCentered="1"/>
  <pageMargins left="0.71" right="0.71" top="0.75" bottom="0.75" header="0.31" footer="0.31"/>
  <pageSetup paperSize="9" orientation="landscape"/>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6</vt:i4>
      </vt:variant>
    </vt:vector>
  </HeadingPairs>
  <TitlesOfParts>
    <vt:vector size="6" baseType="lpstr">
      <vt:lpstr>农民工工资发放花名册</vt:lpstr>
      <vt:lpstr>农民工工资发放花名册 (2)</vt:lpstr>
      <vt:lpstr>农民工考勤表</vt:lpstr>
      <vt:lpstr>农民工考勤表 (2)</vt:lpstr>
      <vt:lpstr>农民工用工计酬表</vt:lpstr>
      <vt:lpstr>农民工用工计酬表 (2)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蒋国旗</dc:creator>
  <cp:lastModifiedBy>曲目</cp:lastModifiedBy>
  <dcterms:created xsi:type="dcterms:W3CDTF">2014-06-03T03:15:00Z</dcterms:created>
  <cp:lastPrinted>2024-09-05T07:01:00Z</cp:lastPrinted>
  <dcterms:modified xsi:type="dcterms:W3CDTF">2026-01-26T01:40:06Z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2052-12.1.0.22175</vt:lpwstr>
  </property>
  <property fmtid="{D5CDD505-2E9C-101B-9397-08002B2CF9AE}" pid="3" name="ICV">
    <vt:lpwstr>115C589DD587461192B7FF2C423729CB_13</vt:lpwstr>
  </property>
  <property fmtid="{D5CDD505-2E9C-101B-9397-08002B2CF9AE}" pid="4" name="KSOReadingLayout">
    <vt:bool>true</vt:bool>
  </property>
</Properties>
</file>